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35" activeTab="3"/>
  </bookViews>
  <sheets>
    <sheet name="Diárias Julho 2019" sheetId="1" r:id="rId1"/>
    <sheet name="Diárias Agosto 2019" sheetId="2" r:id="rId2"/>
    <sheet name="Diárias Setembro 2019" sheetId="3" r:id="rId3"/>
    <sheet name="Diárias Outubro 2019" sheetId="4" r:id="rId4"/>
  </sheets>
  <calcPr calcId="145621"/>
</workbook>
</file>

<file path=xl/calcChain.xml><?xml version="1.0" encoding="utf-8"?>
<calcChain xmlns="http://schemas.openxmlformats.org/spreadsheetml/2006/main">
  <c r="N6" i="4" l="1"/>
  <c r="N88" i="3" l="1"/>
  <c r="N87" i="3"/>
  <c r="N86" i="3"/>
  <c r="N85" i="3"/>
  <c r="N84" i="3"/>
  <c r="N83" i="3"/>
  <c r="N82" i="3"/>
  <c r="N81" i="3"/>
  <c r="N80" i="3"/>
  <c r="N79" i="3"/>
  <c r="L5" i="1" l="1"/>
</calcChain>
</file>

<file path=xl/sharedStrings.xml><?xml version="1.0" encoding="utf-8"?>
<sst xmlns="http://schemas.openxmlformats.org/spreadsheetml/2006/main" count="3402" uniqueCount="1425">
  <si>
    <t>Nº Processo</t>
  </si>
  <si>
    <t>Nome</t>
  </si>
  <si>
    <t>Matrícula</t>
  </si>
  <si>
    <t xml:space="preserve"> Portaria</t>
  </si>
  <si>
    <t>Nº da NE</t>
  </si>
  <si>
    <t>Nº da OB</t>
  </si>
  <si>
    <t>Data do Pagamento</t>
  </si>
  <si>
    <t>Deslocamento</t>
  </si>
  <si>
    <t>Diárias</t>
  </si>
  <si>
    <t>Motivo</t>
  </si>
  <si>
    <t>Trecho Principal</t>
  </si>
  <si>
    <t>Data</t>
  </si>
  <si>
    <t>Valor Total da Passagem</t>
  </si>
  <si>
    <t>Qte.</t>
  </si>
  <si>
    <t>Valor Total</t>
  </si>
  <si>
    <t xml:space="preserve">Nº </t>
  </si>
  <si>
    <t>Ida</t>
  </si>
  <si>
    <t>Volta</t>
  </si>
  <si>
    <t>Dentro do Estado</t>
  </si>
  <si>
    <t>Fora do Estado</t>
  </si>
  <si>
    <t>-</t>
  </si>
  <si>
    <t>TERESINA/BRASÍLIA/TERESINA</t>
  </si>
  <si>
    <t>5,5</t>
  </si>
  <si>
    <t>ABELARDO PIO VILANOVA E SILVA</t>
  </si>
  <si>
    <t>96.449-2</t>
  </si>
  <si>
    <t>GILSON SOARES DE ARAÚJO</t>
  </si>
  <si>
    <t>98.091-9</t>
  </si>
  <si>
    <t>PAULINO FORTES CARVALHO</t>
  </si>
  <si>
    <t>80.690-X</t>
  </si>
  <si>
    <t>JOSÉ AUGUSTO NUNES SOARES</t>
  </si>
  <si>
    <t>96.934-6</t>
  </si>
  <si>
    <t>FLAVIO LIMA VERDE CAVALCANTI</t>
  </si>
  <si>
    <t>97.410-2</t>
  </si>
  <si>
    <t>EDUARDO NUNES VILARINHO</t>
  </si>
  <si>
    <t>97.430-7</t>
  </si>
  <si>
    <t>FRANCISCO ROGEÂNIO CAMPOS DE ALMEIDA</t>
  </si>
  <si>
    <t>98.187-7</t>
  </si>
  <si>
    <t>SIMÃO PEDRO ROCHA</t>
  </si>
  <si>
    <t>98.316-0</t>
  </si>
  <si>
    <t>OMIR HONORATO FILHO</t>
  </si>
  <si>
    <t>98.303-9</t>
  </si>
  <si>
    <t>RAIMUNDO RODRIGUES MATOS NETO</t>
  </si>
  <si>
    <t>98.318-7</t>
  </si>
  <si>
    <t>HENDERSON VIEIRA SANTOS DE CARVALHO</t>
  </si>
  <si>
    <t>97.407-2</t>
  </si>
  <si>
    <t>ANTONIO CARLOS MARQUES</t>
  </si>
  <si>
    <t>01.970-4</t>
  </si>
  <si>
    <t>PICOS/TERESINA/PICOS</t>
  </si>
  <si>
    <t>PARNAÍBA/TERESINA/PARNAÍBA</t>
  </si>
  <si>
    <t>TERESINA/PARNAÍBA/TERESINA</t>
  </si>
  <si>
    <t>2,5</t>
  </si>
  <si>
    <t>6,5</t>
  </si>
  <si>
    <t>1,5</t>
  </si>
  <si>
    <t>3,5</t>
  </si>
  <si>
    <t>ADONIAS DE MOURA JUNIOR</t>
  </si>
  <si>
    <t>TERESINA/VÁRIOS MUNICÍPIOS/TERESINA</t>
  </si>
  <si>
    <t>TERESINA/SÃO PAULO/TERESINA</t>
  </si>
  <si>
    <t>BELO HORIZONTE/TERESINA/BELO HORIZONTE</t>
  </si>
  <si>
    <t>JOSE ARAUJO PINHEIRO JUNIOR</t>
  </si>
  <si>
    <t>97.136-7</t>
  </si>
  <si>
    <t>02.122-9</t>
  </si>
  <si>
    <t>TERESINA/JOÃO PESSOA/TERESINA</t>
  </si>
  <si>
    <t>TC/010843/2019</t>
  </si>
  <si>
    <t>GUMERCINDO SARAIVA COSTA FERREIRA FILHO</t>
  </si>
  <si>
    <t>97.355-6</t>
  </si>
  <si>
    <t>10 E 11/06/2019</t>
  </si>
  <si>
    <t>371/19 - ALT. PELA PORT. 377/19</t>
  </si>
  <si>
    <t>18/06</t>
  </si>
  <si>
    <t>21/06</t>
  </si>
  <si>
    <t>TERESINA/FOZ DO IGUAÇU/TERESINA</t>
  </si>
  <si>
    <t>25/06</t>
  </si>
  <si>
    <t>27/06</t>
  </si>
  <si>
    <t>REALIZAR A VALIDAÇÃO DE AMOSTRA DE QUESTÕES DOS QUESTIONÁRIOS DO I-SAÚDE, I-EDUCAÇÃO E I-PLANEJAMENTO (ÍNDICE DE EFETIVIDADE DA GESTÃO MUNICIPAL - IEGM), NOS MUNICÍPIOS DE PAULISTANA, SANTO ANTONIO DE LISBOA, BOCAÍNA E PICOS, NO PERÍODO DE 17 A 19/06/19</t>
  </si>
  <si>
    <t>Período de Referência Julho 2019</t>
  </si>
  <si>
    <t>TC/010565/2019</t>
  </si>
  <si>
    <t>TC/012012/2019</t>
  </si>
  <si>
    <t>TC/010729/2019</t>
  </si>
  <si>
    <t>TC/013719/2019</t>
  </si>
  <si>
    <t>TC/012970/2019</t>
  </si>
  <si>
    <t>TC/012636/2019</t>
  </si>
  <si>
    <t>TC/012972/2019</t>
  </si>
  <si>
    <t>TC/012973/2019</t>
  </si>
  <si>
    <t>TC/010823/2019</t>
  </si>
  <si>
    <t>TC/000973/2019</t>
  </si>
  <si>
    <t>TC/010949/2019</t>
  </si>
  <si>
    <t>TC/012938/2019</t>
  </si>
  <si>
    <t>NAILA GARCIA MOURTHÉ</t>
  </si>
  <si>
    <t>JOÃO LUIS CARDOSO FIGUEIREDO JÚNIOR</t>
  </si>
  <si>
    <t>97.844-2</t>
  </si>
  <si>
    <t>GLÁUCIO RONIERE DE ARAÚJO MORAES</t>
  </si>
  <si>
    <t>ELBERT SILVA LUZ ALVARENGA</t>
  </si>
  <si>
    <t>97.452-8</t>
  </si>
  <si>
    <t>IRACEMA SOARES MINEIRO</t>
  </si>
  <si>
    <t>97.204-5</t>
  </si>
  <si>
    <t>ANTONIA MEIRA BRANDÃO CARDOSO</t>
  </si>
  <si>
    <t>97.532-X</t>
  </si>
  <si>
    <t>LARISSA GOMES DE MENESES SILVA</t>
  </si>
  <si>
    <t>97.862-0</t>
  </si>
  <si>
    <t>414/19</t>
  </si>
  <si>
    <t>463/19</t>
  </si>
  <si>
    <t>364/19</t>
  </si>
  <si>
    <t>526/19</t>
  </si>
  <si>
    <t>490/19</t>
  </si>
  <si>
    <t>475/19</t>
  </si>
  <si>
    <t>491/19</t>
  </si>
  <si>
    <t>493/19</t>
  </si>
  <si>
    <t>367/19</t>
  </si>
  <si>
    <t>329/19</t>
  </si>
  <si>
    <t>387/19</t>
  </si>
  <si>
    <t>494/19</t>
  </si>
  <si>
    <t>492/19</t>
  </si>
  <si>
    <t>2019NE00646</t>
  </si>
  <si>
    <t>2019NE00626</t>
  </si>
  <si>
    <t>2019NE00546</t>
  </si>
  <si>
    <t>2019NE00526</t>
  </si>
  <si>
    <t>2019NE00527</t>
  </si>
  <si>
    <t>2019NE00528</t>
  </si>
  <si>
    <t>2019NE00529</t>
  </si>
  <si>
    <t>2019NE00712</t>
  </si>
  <si>
    <t>2019NE00714</t>
  </si>
  <si>
    <t>2019NE00666</t>
  </si>
  <si>
    <t>2019NE00667</t>
  </si>
  <si>
    <t>2019NE00668</t>
  </si>
  <si>
    <t>2019NE00653</t>
  </si>
  <si>
    <t>2019NE00673</t>
  </si>
  <si>
    <t>2019NE00674</t>
  </si>
  <si>
    <t>2019NE00664</t>
  </si>
  <si>
    <t>2019NE00663</t>
  </si>
  <si>
    <t>2019NE00662</t>
  </si>
  <si>
    <t>2019NE00572</t>
  </si>
  <si>
    <t>2019NE00530</t>
  </si>
  <si>
    <t>2019NE00622</t>
  </si>
  <si>
    <t>2019NE00672</t>
  </si>
  <si>
    <t>2019NE00676</t>
  </si>
  <si>
    <t>2019NE00677</t>
  </si>
  <si>
    <t>2019OB01332</t>
  </si>
  <si>
    <t>2019OB01398</t>
  </si>
  <si>
    <t>24/07/2019</t>
  </si>
  <si>
    <t>2019OB01218</t>
  </si>
  <si>
    <t>2019OB01225</t>
  </si>
  <si>
    <t>2019OB01226</t>
  </si>
  <si>
    <t>2019OB01227</t>
  </si>
  <si>
    <t>2019OB01415</t>
  </si>
  <si>
    <t>2019OB01414</t>
  </si>
  <si>
    <t>2019OB01304</t>
  </si>
  <si>
    <t>2019OB01303</t>
  </si>
  <si>
    <t>2019OB01299</t>
  </si>
  <si>
    <t>2019OB01305</t>
  </si>
  <si>
    <t>2019OB01307</t>
  </si>
  <si>
    <t>2019OB01306</t>
  </si>
  <si>
    <t>2019OB01302</t>
  </si>
  <si>
    <t>2019OB01300</t>
  </si>
  <si>
    <t>2019OB01301</t>
  </si>
  <si>
    <t>2019OB01328</t>
  </si>
  <si>
    <t>2019OB01331</t>
  </si>
  <si>
    <t>2019OB01330</t>
  </si>
  <si>
    <t>2019OB01329</t>
  </si>
  <si>
    <t>2019OB01365</t>
  </si>
  <si>
    <t>2019OB01364</t>
  </si>
  <si>
    <t>30/07</t>
  </si>
  <si>
    <t>03/08</t>
  </si>
  <si>
    <t>´08/07</t>
  </si>
  <si>
    <t>13/07</t>
  </si>
  <si>
    <t>24/07</t>
  </si>
  <si>
    <t>25/07</t>
  </si>
  <si>
    <t>TRERESINA/PARNAÍBA/TERESINA</t>
  </si>
  <si>
    <t>16/07</t>
  </si>
  <si>
    <t>19/07</t>
  </si>
  <si>
    <t>18/08</t>
  </si>
  <si>
    <t>23/08</t>
  </si>
  <si>
    <t>TERESINA/BOM JESUS/TERESINA</t>
  </si>
  <si>
    <t>18/07</t>
  </si>
  <si>
    <t>TERESINA/PIRIPIRI/TERESINA</t>
  </si>
  <si>
    <t>TERESINA/PORTO ALEGRE/TERESINA</t>
  </si>
  <si>
    <t>27/07</t>
  </si>
  <si>
    <t>21/07</t>
  </si>
  <si>
    <t>17/07</t>
  </si>
  <si>
    <t>23/07</t>
  </si>
  <si>
    <t>PARTICIPAR, COMO SERVIDORA DO TRIBUNAL DE CONTAS DO ESTADO DE MINAS GERAIS, EM PALESTRA REFERENTE AO LANÇAMENTO DO APLICATIVO "NA PONTA DO LÁPIS" - A ESCOLA NA FORMAÇÃO, O TRIBUNAL NA FISCALIZAÇÃO, EM 26/06/19, NESTA CORTE DE CONTAS E VISITA TÉCNICA EM UMA UNIDADE ESCOLAR DESTA CAPITAL, NO DIA 27/06/19</t>
  </si>
  <si>
    <t>PARTICIPAR DO 13º FÓRUM BRASILEIRO DE SEGURANÇA PÚBLICA, EM JOÃO PESSOA/PB, NO PERÍODO DE 30/07 A 03/08/19</t>
  </si>
  <si>
    <t>REALIZAR INSPEÇÃO ORDINÁRIA NO MUNICÍPIO DE CAPITÃO GERVÁSIO OLIVEIRA/PI, A FIM DE VERIFICAR A REGULARIDADE DA EXECUÇÃO DOS SERVIÇOS DE PERFURAÇÃO DE POÇOS E IMPLANTAÇÃO DE SISTEMA DE ABASTECIMENTO DE ÁGUA NA ZONA RURAL DO REFERIDO MUNICÍPIO - COORDENADORIA DO PROGRAMA DE COMBATE À POBREZA RURAL - PCPR, BEM COMO, INSPEÇÃO EXTRAORDINÁRIA NO MUNICÍPIO DE ALTOS/PI - SECRETARIA DO DESENVOLVIMENTO ECONÔMICO TECNOLÓGICO - SEDET, A FIM DE DE VERIFICAR O CONJUNTO DAS OBRAS OBJETO DO PROCESSO TC/015562/2018, LEVANDO-SE EM CONSIDERAÇÃO AS INFORMAÇÕES CONSTANTES NO PROCESSO TC/011734/2018, QUE TAMBÉM TRATA DA CONCORRÊNCIA Nº 06/2018, NO PERÍODO DE 08 A 13/07/19</t>
  </si>
  <si>
    <t>ACOMPANHAR SERVIDORES EM INSPEÇÃO ORDINÁRIA NO MUNICÍPIO DE CAPITÃO GERVÁSIO OLIVEIRA/PI, A FIM DE VERIFICAR A REGULARIDADE DA EXECUÇÃO DOS SERVIÇOS DE PERFURAÇÃO DE POÇOS E IMPLANTAÇÃO DE SISTEMA DE ABASTECIMENTO DE ÁGUA NA ZONA RURAL DO REFERIDO MUNICÍPIO - COORDENADORIA DO PROGRAMA DE COMBATE À POBREZA RURAL - PCPR, BEM COMO, INSPEÇÃO EXTRAORDINÁRIA NO MUNICÍPIO DE ALTOS/PI - SECRETARIA DO DESENVOLVIMENTO ECONÔMICO TECNOLÓGICO - SEDET, A FIM DE DE VERIFICAR O CONJUNTO DAS OBRAS OBJETO DO PROCESSO TC/015562/2018, LEVANDO-SE EM CONSIDERAÇÃO AS INFORMAÇÕES CONSTANTES NO PROCESSO TC/011734/2018, QUE TAMBÉM TRATA DA CONCORRÊNCIA Nº 06/2018, NO PERÍODO DE 08 A 13/07/19</t>
  </si>
  <si>
    <t xml:space="preserve">PARTICIPAR DO TREINAMENTO DOS TÉCNICOS E AUXILIARES PARA APRESENTAÇÃO DO CRONOGRAMA, DOS PROCEDIMENTOS E PAPEIS DE TRABALHO A SEREM APLICADOSNA FISCALIZAÇÃO MUNICIPAL 2019.2, NO PERÍODO DE 24 A 25/07/19 </t>
  </si>
  <si>
    <t>REALIZAR INSPEÇÃO IN LOCO NO HOSPITAL ESTADUAL DIRCEU ARCOVERDE, VISANDO A INSTRUÇÃO DO PROCESSO DE PRESTAÇÃO DE CONTAS DO EXERCÍCIO DE 2018, EM PARNAÍBA/PI, NO PERÍODO DE 16 A 19/07/19</t>
  </si>
  <si>
    <t>ACOMPANHAR SERVIDORES EM INSPEÇÃO IN LOCO NO HOSPITAL ESTADUAL DIRCEU ARCOVERDE, VISANDO A INSTRUÇÃO DO PROCESSO DE PRESTAÇÃO DE CONTAS DO EXERCÍCIO DE 2018, EM PARNAÍBA/PI, NO PERÍODO DE 16 A 19/07/19</t>
  </si>
  <si>
    <t>PARTICIPAR DO 3º CONGRESSO BRASILEIRO DE GOVERNANÇA, CONTROLE PÚBLICO E GESTÃO DE RISCOS NAS AQUISIÇÕES, EM FOZ DO IGUAÇU/PR, NO PERÍODO DE 18 A 23/08/19</t>
  </si>
  <si>
    <t>PARTICIPAR DO SEMINÁRIO REGIONAL DE AQUISIÇÕES PÚBLICAS E TRATAMENTO DIFERENCIADO AOS PEQUENOS NEGÓCIOS LOCAIS, EM PARCERIA ENTRE O SEBRAE/PI E TCE/PI, EM BOM JESUS/PI, NO PERÍODO DE 16 A 18/07/19</t>
  </si>
  <si>
    <t>ACOMPANHAR SERVIDOR EM SEMINÁRIO REGIONAL DE AQUISIÇÕES PÚBLICAS E TRATAMENTO DIFERENCIADO AOS PEQUENOS NEGÓCIOS LOCAIS, EM PARCERIA ENTRE O SEBRAE/PI E TCE/PI, EM BOM JESUS/PI, NO PERÍODO DE 16 A 18/07/19</t>
  </si>
  <si>
    <t>REALIZAR INSPEÇÃO IN LOCO NO HOSPITAL REGIONAL CHAGAS RODRIGUES, VISANDO A INSTRUÇÃO DO PROCESSO DE PRESTAÇÃO DE CONTAS DA FUNDAÇÃO ESTATAL PIAUIENSE DE SERVIÇOS HOSPITALARES - FEPISERH DO EXERCÍCIO DE 2018, EM PIRIPIRI/PI, NO PERÍODO DE 16 A 18/07/19</t>
  </si>
  <si>
    <t>ACOMPANHAR SERVIDORES EM  INSPEÇÃO IN LOCO NO HOSPITAL REGIONAL CHAGAS RODRIGUES, VISANDO A INSTRUÇÃO DO PROCESSO DE PRESTAÇÃO DE CONTAS DA FUNDAÇÃO ESTATAL PIAUIENSE DE SERVIÇOS HOSPITALARES - FEPISERH DO EXERCÍCIO DE 2018, EM PIRIPIRI/PI, NO PERÍODO DE 16 A 18/07/19</t>
  </si>
  <si>
    <t>PARTICIPAR DO II SIMPÓSIO NACIONAL DE EDUCAÇÃO - SINED, EM PORTO ALEGRE/RS, NO PERÍODO DE 24 A 27/07/19</t>
  </si>
  <si>
    <t>PARTICIPAR DO CURSO COMUNICAÇÃO PÚBLICA: PANORAMA DOS CONCEITOS, FERRAMENTAS E TENDÊNCIAS, EM SÃO PAULO/SP, NO PERÍODO DE 21 A 27/07/19</t>
  </si>
  <si>
    <t>PARTICIPAR DO EVENTO CAPACITAÇÃO PARA AUDITORIA COORDENADA PELO CTE-IRB E IEDE, CONF. INFORME CTE/IRN Nº 015/2019, EM BRASÍLIA/DF, NO PERÍODO DE 17 A 19/07/19</t>
  </si>
  <si>
    <t>PARTICIPAR DO SEMINÁRIO REGIONAL DE AQUISIÇÕES PÚBLICAS E TRATAMENTO DIFERENCIADO AOS PEQUENOS NEGÓCIOS LOCAIS, EM PARCERIA ENTRE O SEBRAE/PI E TCE/PI, EM PARNAÍBA/PI, NO PERÍODO DE 23 A 25/07/19</t>
  </si>
  <si>
    <t>ACOMPANHAR SERVIDOR NO SEMINÁRIO REGIONAL DE AQUISIÇÕES PÚBLICAS E TRATAMENTO DIFERENCIADO AOS PEQUENOS NEGÓCIOS LOCAIS, EM PARCERIA ENTRE O SEBRAE/PI E TCE/PI, EM PARNAÍBA/PI, NO PERÍODO DE 23 A 25/07/19</t>
  </si>
  <si>
    <t>2019OB01228 E 2019OB01397</t>
  </si>
  <si>
    <t>08 E 24/07/2019</t>
  </si>
  <si>
    <t>Período de Referência Agosto 2019</t>
  </si>
  <si>
    <t>TC/013752/2019</t>
  </si>
  <si>
    <t>TC/013879/2019</t>
  </si>
  <si>
    <t>TC/013807/2019</t>
  </si>
  <si>
    <t>TC/013729/2019</t>
  </si>
  <si>
    <t>TC/014073/2019</t>
  </si>
  <si>
    <t>TC/013760/2019</t>
  </si>
  <si>
    <t>TC/014012/2019</t>
  </si>
  <si>
    <t>TC/014226/2019</t>
  </si>
  <si>
    <t>TC/014030/2019</t>
  </si>
  <si>
    <t>TC/013880/2019</t>
  </si>
  <si>
    <t>TC/013962/2019</t>
  </si>
  <si>
    <t>TC/014195/2019</t>
  </si>
  <si>
    <t>TC/014524/2019</t>
  </si>
  <si>
    <t>TC/014395/2019</t>
  </si>
  <si>
    <t>TC/014043/2019</t>
  </si>
  <si>
    <t>TC/014178/2019</t>
  </si>
  <si>
    <t>TC/014476/2019</t>
  </si>
  <si>
    <t>TC/014481/2019</t>
  </si>
  <si>
    <t>TC/014570/2019</t>
  </si>
  <si>
    <t>TC/014881/2019</t>
  </si>
  <si>
    <t>AURICÉLIA CAROLINE DE CARVALHO CARDOSO</t>
  </si>
  <si>
    <t>98.239-3</t>
  </si>
  <si>
    <t>EMILIA PEREIRA DA SILVA NUNES</t>
  </si>
  <si>
    <t>97.942-2</t>
  </si>
  <si>
    <t>BRUNO CAMARGO DE HOLANDA CAVALCANTI</t>
  </si>
  <si>
    <t>97.288-6</t>
  </si>
  <si>
    <t>HÉLCIO ALEXANDRE MATOS GOMES</t>
  </si>
  <si>
    <t>98.382-9</t>
  </si>
  <si>
    <t>VINÍCIUS ARAÚJO LIMA BORGES</t>
  </si>
  <si>
    <t>98.431-0</t>
  </si>
  <si>
    <t>KLEBER DANTAS EULÁLIO</t>
  </si>
  <si>
    <t>98.009-9</t>
  </si>
  <si>
    <t>LUCIANE DE ALMEIDA TOBLER SILVA</t>
  </si>
  <si>
    <t>96.973-7</t>
  </si>
  <si>
    <t>LEONARDO SANTANA PEREIRA</t>
  </si>
  <si>
    <t>98.314-4</t>
  </si>
  <si>
    <t>FRANCISCO DAS CHAGAS BRAZ DE OLIVEIRA</t>
  </si>
  <si>
    <t>96.874-9</t>
  </si>
  <si>
    <t xml:space="preserve">NELSON NEI GRANATO NETO </t>
  </si>
  <si>
    <t>JOSE INALDO DE OLIVEIRA E SILVA</t>
  </si>
  <si>
    <t>97.061-1</t>
  </si>
  <si>
    <t>JACKSON NOBRE VERAS</t>
  </si>
  <si>
    <t>96.649-5</t>
  </si>
  <si>
    <t>LILIAN DE ALMEIDA VELOSO NUNES MARTINS</t>
  </si>
  <si>
    <t>97.666-0</t>
  </si>
  <si>
    <t>MAZERINE HENRIQUE CRUZ LIMA</t>
  </si>
  <si>
    <t>98.210-5</t>
  </si>
  <si>
    <t>JAYLSON FABIANH LOPES CAMPELO</t>
  </si>
  <si>
    <t>96.451-4</t>
  </si>
  <si>
    <t>JOAQUIM KENNEDY NOGUEIRA BARROS</t>
  </si>
  <si>
    <t>96.859-5</t>
  </si>
  <si>
    <t>MARCELO LIMA FERNANDES</t>
  </si>
  <si>
    <t>97.048-4</t>
  </si>
  <si>
    <t>ISABEL CRISTINA DUARTE ALMEIDA</t>
  </si>
  <si>
    <t>96.605-3</t>
  </si>
  <si>
    <t>MARIA VALÉRIA SANTOS LEAL</t>
  </si>
  <si>
    <t>97.064-6</t>
  </si>
  <si>
    <t>ANTONIO HUMBERTO DE ALMEIDA COIMBRA</t>
  </si>
  <si>
    <t>98.317-9</t>
  </si>
  <si>
    <t>ROQUE BARBOSA MATOS JÚNIOR</t>
  </si>
  <si>
    <t>02.079-6</t>
  </si>
  <si>
    <t>MOISÉS BATISTA DOS SANTOS</t>
  </si>
  <si>
    <t>98.396-9</t>
  </si>
  <si>
    <t>THAÍS FREIRE SANTANA</t>
  </si>
  <si>
    <t>97.128-6</t>
  </si>
  <si>
    <t>510/19</t>
  </si>
  <si>
    <t>517/19</t>
  </si>
  <si>
    <t>536/19</t>
  </si>
  <si>
    <t>538/19 - ALT. PELA PORT. 554/19</t>
  </si>
  <si>
    <t>29/07 E 01/08/2019</t>
  </si>
  <si>
    <t>539/19</t>
  </si>
  <si>
    <t>556/19</t>
  </si>
  <si>
    <t>559/19</t>
  </si>
  <si>
    <t>557/19</t>
  </si>
  <si>
    <t>562/19</t>
  </si>
  <si>
    <t>558/19</t>
  </si>
  <si>
    <t xml:space="preserve">535/19 - ALT. PELA PORT. 553/19 </t>
  </si>
  <si>
    <t>29 E 31/07/2019</t>
  </si>
  <si>
    <t>546/19</t>
  </si>
  <si>
    <t>569/19</t>
  </si>
  <si>
    <t>577/19</t>
  </si>
  <si>
    <t>567/19</t>
  </si>
  <si>
    <t>563/19</t>
  </si>
  <si>
    <t>560/19</t>
  </si>
  <si>
    <t>575/19</t>
  </si>
  <si>
    <t>576/19</t>
  </si>
  <si>
    <t>586/19</t>
  </si>
  <si>
    <t>591/19</t>
  </si>
  <si>
    <t>2019NE00696</t>
  </si>
  <si>
    <t>2019NE00703</t>
  </si>
  <si>
    <t>2019NE00720</t>
  </si>
  <si>
    <t>2019NE00734</t>
  </si>
  <si>
    <t>2019NE00750</t>
  </si>
  <si>
    <t>2019NE00751</t>
  </si>
  <si>
    <t>2019NE00752</t>
  </si>
  <si>
    <t>2019NE00744</t>
  </si>
  <si>
    <t>2019NE00755</t>
  </si>
  <si>
    <t>2019NE00756</t>
  </si>
  <si>
    <t>2019NE00757</t>
  </si>
  <si>
    <t>2019NE00758</t>
  </si>
  <si>
    <t>2019NE00759</t>
  </si>
  <si>
    <t>2019NE00761</t>
  </si>
  <si>
    <t>2019NE00772</t>
  </si>
  <si>
    <t>2019NE00763</t>
  </si>
  <si>
    <t>2019NE00745</t>
  </si>
  <si>
    <t>2019NE00747</t>
  </si>
  <si>
    <t>2019NE00777</t>
  </si>
  <si>
    <t>2019NE00779</t>
  </si>
  <si>
    <t>2019NE00700</t>
  </si>
  <si>
    <t>2019NE00698</t>
  </si>
  <si>
    <t>2019NE00783</t>
  </si>
  <si>
    <t>2019NE00782</t>
  </si>
  <si>
    <t>2019NE00784</t>
  </si>
  <si>
    <t>2019NE00775</t>
  </si>
  <si>
    <t>2019NE00769</t>
  </si>
  <si>
    <t>2019NE00770</t>
  </si>
  <si>
    <t>2019NE00790</t>
  </si>
  <si>
    <t>2019NE00791</t>
  </si>
  <si>
    <t>2019NE00792</t>
  </si>
  <si>
    <t>2019NE00793</t>
  </si>
  <si>
    <t>2019NE00787</t>
  </si>
  <si>
    <t>2019NE00788</t>
  </si>
  <si>
    <t>2019NE00789</t>
  </si>
  <si>
    <t>2019NE00808</t>
  </si>
  <si>
    <t>2019NE00809</t>
  </si>
  <si>
    <t>2019NE00810</t>
  </si>
  <si>
    <t>2019NE00811</t>
  </si>
  <si>
    <t>2019OB01464</t>
  </si>
  <si>
    <t>2019OB01463</t>
  </si>
  <si>
    <t>2019OB01472</t>
  </si>
  <si>
    <t>2019OB01519</t>
  </si>
  <si>
    <t>2019OB01525</t>
  </si>
  <si>
    <t>2019OB01526</t>
  </si>
  <si>
    <t>2019OB01527</t>
  </si>
  <si>
    <t>2019OB01523</t>
  </si>
  <si>
    <t>2019OB01520</t>
  </si>
  <si>
    <t>2019OB01521</t>
  </si>
  <si>
    <t>2019OB01522</t>
  </si>
  <si>
    <t>2019OB01524</t>
  </si>
  <si>
    <t>2019OB01528</t>
  </si>
  <si>
    <t>2019OB01534</t>
  </si>
  <si>
    <t>2019OB01561</t>
  </si>
  <si>
    <t>2019OB01566</t>
  </si>
  <si>
    <t>2019OB01573</t>
  </si>
  <si>
    <t>2019OB01572</t>
  </si>
  <si>
    <t>2019OB01583</t>
  </si>
  <si>
    <t>2019OB01584</t>
  </si>
  <si>
    <t>2019OB01585</t>
  </si>
  <si>
    <t>2019OB01596</t>
  </si>
  <si>
    <t>2019OB01587</t>
  </si>
  <si>
    <t>2019OB01586</t>
  </si>
  <si>
    <t>2019OB01588</t>
  </si>
  <si>
    <t>2019OB01580</t>
  </si>
  <si>
    <t>2019OB01595</t>
  </si>
  <si>
    <t>2019OB01621</t>
  </si>
  <si>
    <t>2019OB01625</t>
  </si>
  <si>
    <t>2019OB01626</t>
  </si>
  <si>
    <t>2019OB01627</t>
  </si>
  <si>
    <t>2019OB01628</t>
  </si>
  <si>
    <t>2019OB01622</t>
  </si>
  <si>
    <t>2019OB01623</t>
  </si>
  <si>
    <t>2019OB01624</t>
  </si>
  <si>
    <t>2019OB01632</t>
  </si>
  <si>
    <t>2019OB01631</t>
  </si>
  <si>
    <t>2019OB01630</t>
  </si>
  <si>
    <t>2019OB01629</t>
  </si>
  <si>
    <t>4,5</t>
  </si>
  <si>
    <t>PARTICIPAR DO SEMINÁRIO REGIONAL DE AQUISIÇÕES PÚBLICAS E TRATAMENTO DIFERENCIADO AOS PEQUENOS LOCAIS, EM PARCERIA ENTRE O SEBRAE/PI E O TCE/PI, EM PICOS/PI, NO PERÍODO DE 06 A 08/08/19</t>
  </si>
  <si>
    <t>ACOMPANHAR TÉCNICO EM SEMINÁRIO REGIONAL DE AQUISIÇÕES PÚBLICAS E TRATAMENTO DIFERENCIADO AOS PEQUENOS LOCAIS, EM PARCERIA ENTRE O SEBRAE/PI E O TCE/PI, EM PICOS/PI, NO PERÍODO DE 06 A 08/08/19</t>
  </si>
  <si>
    <t>PARTICIPAR DO CURSO "ESTUDANDO E COMPREENDENDO AS NOVAS REGRAS DO CERIMONIAL", EM BRASÍLIA/DF, NO PERÍODO DE 07 A 11/08/19</t>
  </si>
  <si>
    <t>REALIZAR VISITA TÉCNICA COM O OBJETIVO DE VALIDAR AS INFORMAÇÕES DO MMD-TC (2017/2019) NO TRIBUNAL DE CONTAS DO ESTADO DE GOIÁS - TCE/GO, EM GOIÂNIA/GO, NO PERÍODO DE 12 A 16/08/19</t>
  </si>
  <si>
    <t>REALIZAR FISCALIZAÇÃO NOS MUNICÍPIOS DE RIBEIRA DO PIAUÍ E SEBASTIÃO LEAL, PARA FINS DE INSTRUÇÃO DOS PROCESSOS DE PRESTAÇÃO DE CONTAS ANUAL Nº 007936/2018 E 007607/2018, NO PERÍODO DE 11 A 17/08/19</t>
  </si>
  <si>
    <t>ACOMPANHAR SERVIDORES EM FISCALIZAÇÃO NOS MUNICÍPIOS DE RIBEIRA DO PIAUÍ E SEBASTIÃO LEAL, PARA FINS DE INSTRUÇÃO DOS PROCESSOS DE PRESTAÇÃO DE CONTAS ANUAL Nº 007936/2018 E 007607/2018, NO PERÍODO DE 11 A 17/08/19</t>
  </si>
  <si>
    <t>PARTICIPAR DA "XVII SEMANA JURÍDICA DO TRIBUNAL DE CONTAS DO ESTADO DE SÃO PAULO", EM SÃO PAULO/SP, NO PERÍODO DE 11 A 17/08/19</t>
  </si>
  <si>
    <t>REALIZAR FISCALIZAÇÃO NO MUNICÍPIO DE PAULISTANA/PI, CONF. PLANO ANUAL DE FISCALIZAÇÃO, APROVADO PELA DECISÃO PLENÁRIA Nº 1053/2018 DE 27/09/18 E ALTERADO PELA DECISÃO PLENÁRIA Nº 214/2019 DE 21/02/19, PARA FINS DE INSTRUÇÃO DO PROCESSO DE PRESTAÇÃO DE CONTAS ANUALMTC/007616/2018, NO PERÍODO DE 12 A 16/08/19</t>
  </si>
  <si>
    <t>ACOMPANHAR SERVIDORES EM FISCALIZAÇÃO NO MUNICÍPIO DE PAULISTANA/PI, CONF. PLANO ANUAL DE FISCALIZAÇÃO, APROVADO PELA DECISÃO PLENÁRIA Nº 1053/2018 DE 27/09/18 E ALTERADO PELA DECISÃO PLENÁRIA Nº 214/2019 DE 21/02/19, PARA FINS DE INSTRUÇÃO DO PROCESSO DE PRESTAÇÃO DE CONTAS ANUALMTC/007616/2018, NO PERÍODO DE 12 A 16/08/19</t>
  </si>
  <si>
    <t>PARTICIPAR, COMO ANALISTA DE CONTROLE - ÁREA ECONÔMICA NO TRIBUNAL DE CONTAS DO ESTADO DO PARANÁ - TCE/PR, NO CURSO "OFICINA NORMAS BRASILEIRAS DE AUDITORIA DO SETOR PÚBLICO (NBASP) E OFICINA DOS OBJETIVOS DO DESENVOLVIMENTO SUSTENTÁVEL (ODS), NO PERÍODO DE 05 E 06/08/19</t>
  </si>
  <si>
    <t>PARTICIPAR DE SEMINÁRIO DE APRESENTAÇÃO DOS ESTUDOS DE COMPRAS DA REDE ODP - DIA 14/08/19 E AUDIÊNCIA MINISTÉRIO DA JUSTIÇA E SEGURANÇA PÚBLICA - DIA 15/08/19, EM BRASÍLIA/DF, NO PERÍODO DE 13 A 15/08/19</t>
  </si>
  <si>
    <t>PARTICIPAR DA XVII SEMANA JURÍDICA DO TCE/SP, PROMOVIDO PELA ESCOLA PAULISTA DE CONTAS PÚBLICAS, EM SÃO PAULO/SP, NO PERÍODO DE 11 A 17/08/19</t>
  </si>
  <si>
    <t>PARTICIPAR DA XVII SEMANA JURÍDICA DO TCE/SP, PROMOVIDO PELA ESCOLA PAULISTA DE CONTAS PÚBLICAS, EM SÃO PAULO/SP, NO PERÍODO DE 12 A 17/08/19</t>
  </si>
  <si>
    <t>REALIZAR VISITA TÉCNICA COM O OBJETIVO DE VALIDAR AS INFORMAÇÕES DO MMD-TC (2017/2019) NO TRIBUNAL DE CONTAS DO ESTADO DE RORAIMA - TCE/RR, EM BOA VISTA/RR, NO PERÍODO DE 19 A 23/08/19</t>
  </si>
  <si>
    <t>PARTICIPAR DO VI SEMINÁRIO BRASILEIRO DE CONTABILIDADE E CISTOS APLICADOS AO SETOR PÚBLICO - SBCASP, EM BRASÍLIA/DF, NO PERÍODO DE 18 A 20/08/19</t>
  </si>
  <si>
    <t>PARTICIPAR DA VISITA TÉCNICA AO TRIBUNAL DE CONTAS DA UNIÃO - TCU, CONF. CONVOCAÇÃO PELO OFÍCIO Nº 0321/19 - GAB-PRES/ATRICON, EM BRASÍLIA/DF, NO PERÍODO DE 18 A 21/08/19</t>
  </si>
  <si>
    <t>ACOMPANHAR TÉCNICO EM SEMINÁRIO REGIONAL DE AQUISIÇÕES PÚBLICAS E TRATAMENTO DIFERENCIADO AOS PEQUENOS LOCAIS, EM PARCERIA ENTRE O SEBRAE/PI E O TCE/PI, EM FLORIANO/PI, NO PERÍODO DE 20 A 22/08/19</t>
  </si>
  <si>
    <t>PARTICIPAR DO SEMINÁRIO REGIONAL DE AQUISIÇÕES PÚBLICAS E TRATAMENTO DIFERENCIADO AOS PEQUENOS LOCAIS, EM PARCERIA ENTRE O SEBRAE/PI E O TCE/PI, EM FLORIANO/PI, NO PERÍODO DE 20 A 22/08/19</t>
  </si>
  <si>
    <t>REALIZAR INSPEÇÃO IN LOCO NO HOSPITAL JUSTINO LUZ, EM PICOS/PI, E NO HOSPITAL CÂNDIDIO FERRAZ, EM SÃO RAIMUNDO NONATO, NO PERÍODO DE 19 A 23/08/19</t>
  </si>
  <si>
    <t>ACOMPANHAR SERVIDORES EM INSPEÇÃO IN LOCO NO HOSPITAL JUSTINO LUZ, EM PICOS/PI, E NO HOSPITAL CÂNDIDIO FERRAZ, EM SÃO RAIMUNDO NONATO, NO PERÍODO DE 19 A 23/08/19</t>
  </si>
  <si>
    <t>PARTICIPAR COMO PRESIDENTE DO TCE/PI DA 3ª REUNIÃO ORDINÁRIA DO CONSELHO NACIONAL DE PRESIDENTES DOS TRIUBNAIS DE CONTAS - SÃO PAULO/SP E DO EVENTO "O QUE A SOCIEDADE BRASILEIRA ESPERA DOS TRIBUNAIS FR CONTAS DO BRASIL E O PAPEL DAS ESCOLAS DE CONTAS - EDUCONTAS", CONF. CONVITE PLEO OFÍCIO CIRCULAR CNPTC Nº 16/2019, EM SÃO PAULO/SP, NO PERÍODO DE 25 A 29/08/19</t>
  </si>
  <si>
    <t>PARTICIPAR DO III SIMPÓSIO NACIONAL DE OUVIDORIAS - "OUVIDORIA CONTEMPORÂNEA: GOVERNANÇA, CIDADANIA E INOVAÇÃO", EM MANAUS/AM, NO PERÍODO DE 21 A 24/08/19</t>
  </si>
  <si>
    <t>PARTICIPAR DO X EDUCONTAS - ENCONTRO NACIONAL DAS ESCOLAS DE CONTAS, A SER REALIZADO NAS INSTALAÇÕES DA ESCOLA SUPERIOR DE GESTÃO E CONTAS DO TRIBUNAL DE CONTAS DO MUNICÍPIO DE SÃO PAULO, EM SÃO PAULO/SP, NO PERÍODO DE 26 A 29/08/19</t>
  </si>
  <si>
    <t>REALIZAR FISCALIZAÇÃO NOS MUNICÍPIOS DE PAVUSSU, RIO GRANDE DO PIAUÍ E IATUEIRA, PARA FINS DE INSTRUÇÃO DOS PROCESSOS DE PRESTAÇÃO DE CONTAS ANUAL Nº 008824/2018, 007851/2018 E 007631/2018, NO PERÍODO DE 25 A 31/08/19</t>
  </si>
  <si>
    <t>REALIZAR FISCALIZAÇÃO NOS MUNICÍPIOS DE INHUMA E SÃO JOSÉ DOPIAUÍ, CONF. PLANO ANUAL DE FISCALIZAÇÃO, APROVADO PELA DECISÃO PLENÁRIA Nº 1053/2018 DE 27/09/18 E ALTERADO PELA DECISÃO PLENÁRIA Nº 214/2019 DE 21/02/19, PARA FINS DE INSTRUÇÃO DOS PROCESSOS DE PRESTAÇÃO DE CONTAS ANUAL, NO PERÍODO DE 26 A 30/08/19</t>
  </si>
  <si>
    <t>ACOMPANHAR SERVIDORES EM FISCALIZAÇÃO NOS MUNICÍPIOS DE INHUMA E SÃO JOSÉ DOPIAUÍ, CONF. PLANO ANUAL DE FISCALIZAÇÃO, APROVADO PELA DECISÃO PLENÁRIA Nº 1053/2018 DE 27/09/18 E ALTERADO PELA DECISÃO PLENÁRIA Nº 214/2019 DE 21/02/19, PARA FINS DE INSTRUÇÃO DOS PROCESSOS DE PRESTAÇÃO DE CONTAS ANUAL, NO PERÍODO DE 26 A 30/08/19</t>
  </si>
  <si>
    <t>REALIZAR INSPEÇÃO NOS MUNICÍPIOS DE NOVO ORIENTE/PI E SÃO JOSÉ DO PIAUÍ/PI, NO PERÍODO DE 19 A 21/08/19</t>
  </si>
  <si>
    <t>ACOMPANHAR SERVIDORES EM INSPEÇÃO NOS MUNICÍPIOS DE NOVO ORIENTE/PI E SÃO JOSÉ DO PIAUÍ/PI, NO PERÍODO DE 19 A 21/08/19</t>
  </si>
  <si>
    <t>DESLOCAMENTO EM CARÁTER DE URGÊNCIA AO MUNICÍPIO DE SEBASTIÃO LEAL POR OCASIÃO DE PROBLEMA EM VEÍCULO OCORRIDO DURANTE INSPEÇÃO IN LOCO CONF. RESOLUÇÃO Nº 09/19</t>
  </si>
  <si>
    <t>TERESINA/PICOS/TERESINA</t>
  </si>
  <si>
    <t>06/08</t>
  </si>
  <si>
    <t>08/08</t>
  </si>
  <si>
    <t>07/08</t>
  </si>
  <si>
    <t>11/08</t>
  </si>
  <si>
    <t>TERESINA/RIBEIRA/TERESINA</t>
  </si>
  <si>
    <t>17/08</t>
  </si>
  <si>
    <t>TERESINA/PAULISTANA/TERESINA</t>
  </si>
  <si>
    <t>12/08</t>
  </si>
  <si>
    <t>16/08</t>
  </si>
  <si>
    <t>CURITIBA/TERESINA/CURITIBA</t>
  </si>
  <si>
    <t>04/08</t>
  </si>
  <si>
    <t>13/08</t>
  </si>
  <si>
    <t>15/08</t>
  </si>
  <si>
    <t>20/08</t>
  </si>
  <si>
    <t>19/08</t>
  </si>
  <si>
    <t>21/08</t>
  </si>
  <si>
    <t>TERESINA/FLORIANO/TERESINA</t>
  </si>
  <si>
    <t>22/08</t>
  </si>
  <si>
    <t>TERESINA/SÃO RAIMUNDO NONATO/TERESINA</t>
  </si>
  <si>
    <t>25/08</t>
  </si>
  <si>
    <t>29/08</t>
  </si>
  <si>
    <t>31/08</t>
  </si>
  <si>
    <t>TERESINA/PAVUSSU/TERESINA</t>
  </si>
  <si>
    <t>TC/014845/2019</t>
  </si>
  <si>
    <t>TC/014764/2019</t>
  </si>
  <si>
    <t>TC/014552/2019</t>
  </si>
  <si>
    <t>TC/014721/2019</t>
  </si>
  <si>
    <t>TC/014702/2019</t>
  </si>
  <si>
    <t>TC/015075/2019</t>
  </si>
  <si>
    <t>TC/014646/2019</t>
  </si>
  <si>
    <t>TC/015057/2019</t>
  </si>
  <si>
    <t>TC/015939/2019</t>
  </si>
  <si>
    <t>TC/014883/2019</t>
  </si>
  <si>
    <t>TC/014825/2019</t>
  </si>
  <si>
    <t>TC/014735/2019</t>
  </si>
  <si>
    <t>TC/014890/2019</t>
  </si>
  <si>
    <t>TC/014041/2019</t>
  </si>
  <si>
    <t>TC/013017/2019</t>
  </si>
  <si>
    <t>TC/013159/2019</t>
  </si>
  <si>
    <t>TC/014301/2019</t>
  </si>
  <si>
    <t>RAIMUNDO DA COSTA MACHADO NETO</t>
  </si>
  <si>
    <t>FRANCISCO LEITE DA SILVA NETO</t>
  </si>
  <si>
    <t>ALEX SANDRO LIAL SERTÃO</t>
  </si>
  <si>
    <t>WARBARENO ALVES DA COSTA RAPOSO</t>
  </si>
  <si>
    <t>JAILSON BARROS SOUSA</t>
  </si>
  <si>
    <t>MARIA MARLINDA GOMES DA ROCHA</t>
  </si>
  <si>
    <t>ESMERALDA DE SOUSA VIEIRA ARAÚJO</t>
  </si>
  <si>
    <t>ALDIDES BARROSO DE CASTRO</t>
  </si>
  <si>
    <t>JUSCELINO SANTOS GUIMARÃES</t>
  </si>
  <si>
    <t>PHABLO FERNANDO SALES SILVA</t>
  </si>
  <si>
    <t>LUCIANA PINHEIRO CAMPOS</t>
  </si>
  <si>
    <t>LIANA DE CASTRO MELO CAMPELO</t>
  </si>
  <si>
    <t>GEYSA ELANE RODRIGUES DE CARVALHO SA</t>
  </si>
  <si>
    <t>HÉLCIO DE ABREU SOARES</t>
  </si>
  <si>
    <t>IURY FRANCISCO DE M. MANIÇOBA</t>
  </si>
  <si>
    <t>JOSE MARQUES BARBOSA</t>
  </si>
  <si>
    <t>WENDEL TORREÃO DE ANDRADE MELO</t>
  </si>
  <si>
    <t>ANDREA DE OLIVEIRA PAIVA</t>
  </si>
  <si>
    <t>MARCONI SÁ CARVALHO SOUSA</t>
  </si>
  <si>
    <t>EDILENE DOS SANTOS MOURA</t>
  </si>
  <si>
    <t>CREUSA DA SILVA TORRES</t>
  </si>
  <si>
    <t>YURI CAVALCANTE DE ARAÚJO</t>
  </si>
  <si>
    <t>ANGELA MENDES REIS</t>
  </si>
  <si>
    <t>RAIMUNDA DA SILVA BORGES</t>
  </si>
  <si>
    <t>JORGE FÉLIX DOS SANTOS FILHO</t>
  </si>
  <si>
    <t>9,5</t>
  </si>
  <si>
    <t>592/19</t>
  </si>
  <si>
    <t>585/19</t>
  </si>
  <si>
    <t>587/19</t>
  </si>
  <si>
    <t>588/19</t>
  </si>
  <si>
    <t>589/19</t>
  </si>
  <si>
    <t>598/19</t>
  </si>
  <si>
    <t>590/19</t>
  </si>
  <si>
    <t>605/19</t>
  </si>
  <si>
    <t>613/19</t>
  </si>
  <si>
    <t>599/19</t>
  </si>
  <si>
    <t>594/19</t>
  </si>
  <si>
    <t>593/19</t>
  </si>
  <si>
    <t>595/19</t>
  </si>
  <si>
    <t>584/19</t>
  </si>
  <si>
    <t>487/19</t>
  </si>
  <si>
    <t>497/19</t>
  </si>
  <si>
    <t xml:space="preserve">623/19 </t>
  </si>
  <si>
    <t>97.287-8</t>
  </si>
  <si>
    <t>96.968-X</t>
  </si>
  <si>
    <t>96.961-3</t>
  </si>
  <si>
    <t>97.202-9</t>
  </si>
  <si>
    <t>98.094-3</t>
  </si>
  <si>
    <t>96.496-4</t>
  </si>
  <si>
    <t>97.036-X</t>
  </si>
  <si>
    <t>97.570-2</t>
  </si>
  <si>
    <t>96.650-9</t>
  </si>
  <si>
    <t>98.486-8</t>
  </si>
  <si>
    <t>97.197-9</t>
  </si>
  <si>
    <t>96.967-2</t>
  </si>
  <si>
    <t>97.185-5</t>
  </si>
  <si>
    <t>97.312-2</t>
  </si>
  <si>
    <t>97.124-7</t>
  </si>
  <si>
    <t>01.985-2</t>
  </si>
  <si>
    <t>98.359-4</t>
  </si>
  <si>
    <t>96.517-X</t>
  </si>
  <si>
    <t>97.057-9</t>
  </si>
  <si>
    <t>97.038-7</t>
  </si>
  <si>
    <t>02.025-7</t>
  </si>
  <si>
    <t>98.275-X</t>
  </si>
  <si>
    <t>96.648-7</t>
  </si>
  <si>
    <t>96.953-2</t>
  </si>
  <si>
    <t>80.687-X</t>
  </si>
  <si>
    <t>2019NE00701</t>
  </si>
  <si>
    <t>2019NE00702</t>
  </si>
  <si>
    <t>2019NE00836</t>
  </si>
  <si>
    <t>2019NE00837</t>
  </si>
  <si>
    <t>2019NE00838</t>
  </si>
  <si>
    <t>2019NE00812</t>
  </si>
  <si>
    <t>2019NE00822</t>
  </si>
  <si>
    <t>2019NE00823</t>
  </si>
  <si>
    <t>2019NE00824</t>
  </si>
  <si>
    <t>2019NE00819</t>
  </si>
  <si>
    <t>2019NE00820</t>
  </si>
  <si>
    <t>2019NE00821</t>
  </si>
  <si>
    <t>2019NE00825</t>
  </si>
  <si>
    <t>2019NE00827</t>
  </si>
  <si>
    <t>2019NE00826</t>
  </si>
  <si>
    <t>2019NE00828</t>
  </si>
  <si>
    <t>2019NE00832</t>
  </si>
  <si>
    <t>2019NE00833</t>
  </si>
  <si>
    <t>2019NE00834</t>
  </si>
  <si>
    <t>2019NE00840</t>
  </si>
  <si>
    <t>2019NE00841</t>
  </si>
  <si>
    <t>2019NE00842</t>
  </si>
  <si>
    <t>2019NE00849</t>
  </si>
  <si>
    <t>2019NE00850</t>
  </si>
  <si>
    <t>2019NE00867</t>
  </si>
  <si>
    <t>2019NE00868</t>
  </si>
  <si>
    <t>2019NE00860</t>
  </si>
  <si>
    <t>2019NE00846</t>
  </si>
  <si>
    <t>2019NE00847</t>
  </si>
  <si>
    <t>2019NE00848</t>
  </si>
  <si>
    <t>2019NE00843</t>
  </si>
  <si>
    <t>2019NE00844</t>
  </si>
  <si>
    <t>2019NE00845</t>
  </si>
  <si>
    <t>2019NE00859</t>
  </si>
  <si>
    <t>2019NE00858</t>
  </si>
  <si>
    <t>2019NE00857</t>
  </si>
  <si>
    <t>2019NE00815</t>
  </si>
  <si>
    <t>2019NE00816</t>
  </si>
  <si>
    <t>2019NE00670</t>
  </si>
  <si>
    <t>2019NE00685</t>
  </si>
  <si>
    <t>2019NE00885</t>
  </si>
  <si>
    <t>2019NE00886</t>
  </si>
  <si>
    <t>2019NE00887</t>
  </si>
  <si>
    <t>2019OB01635</t>
  </si>
  <si>
    <t>2019OB01634</t>
  </si>
  <si>
    <t>2019OB01649</t>
  </si>
  <si>
    <t>2019OB01650</t>
  </si>
  <si>
    <t>2019OB01651</t>
  </si>
  <si>
    <t>2019OB01664</t>
  </si>
  <si>
    <t>2019OB01665</t>
  </si>
  <si>
    <t>2019OB01666</t>
  </si>
  <si>
    <t>2019OB01667</t>
  </si>
  <si>
    <t>2019OB01660</t>
  </si>
  <si>
    <t>2019OB01661</t>
  </si>
  <si>
    <t>2019OB01662</t>
  </si>
  <si>
    <t>2019OB01654</t>
  </si>
  <si>
    <t>2019OB01659</t>
  </si>
  <si>
    <t>2019OB01656</t>
  </si>
  <si>
    <t>2019OB01663</t>
  </si>
  <si>
    <t>2019OB01655</t>
  </si>
  <si>
    <t>2019OB01657</t>
  </si>
  <si>
    <t>2019OB01658</t>
  </si>
  <si>
    <t>2019OB01678</t>
  </si>
  <si>
    <t>2019OB01679</t>
  </si>
  <si>
    <t>2019OB01680</t>
  </si>
  <si>
    <t>2019OB01692</t>
  </si>
  <si>
    <t>2019OB01693</t>
  </si>
  <si>
    <t>2019OB01705</t>
  </si>
  <si>
    <t>2019OB01706</t>
  </si>
  <si>
    <t>2019OB01710</t>
  </si>
  <si>
    <t>2019OB01711</t>
  </si>
  <si>
    <t>2019OB01712</t>
  </si>
  <si>
    <t>2019OB01713</t>
  </si>
  <si>
    <t>2019OB01714</t>
  </si>
  <si>
    <t>2019OB01715</t>
  </si>
  <si>
    <t>2019OB01716</t>
  </si>
  <si>
    <t>2019OB01719</t>
  </si>
  <si>
    <t>2019OB01718</t>
  </si>
  <si>
    <t>2019OB01717</t>
  </si>
  <si>
    <t>2019OB01751</t>
  </si>
  <si>
    <t>2019OB01752</t>
  </si>
  <si>
    <t>2019OB01753</t>
  </si>
  <si>
    <t>2019OB01754</t>
  </si>
  <si>
    <t>2019OB01761</t>
  </si>
  <si>
    <t>2019OB01760</t>
  </si>
  <si>
    <t>2019OB01759</t>
  </si>
  <si>
    <t>PARTICIPAR DO SEMINÁRIO REGIONAL DE AQUISIÇÕES PÚBLICAS E TRATAMENTO DIFERENCIADO AOS PEQUENOS LOCAIS, EM PARCERIA ENTRE O SEBRAE/PI E O TCE/PI, EM SÃO RAIMUNDO NONATO/PI, NO PERÍODO DE 27 A 29/08/19</t>
  </si>
  <si>
    <t>ACOMPANHAR TÉCNICO EM SEMINÁRIO REGIONAL DE AQUISIÇÕES PÚBLICAS E TRATAMENTO DIFERENCIADO AOS PEQUENOS LOCAIS, EM PARCERIA ENTRE O SEBRAE/PI E O TCE/PI, EM SÃO RAIMUNDO NONATO/PI, NO PERÍODO DE 27 A 29/08/19</t>
  </si>
  <si>
    <t>ACOMPANHAR EXECUÇÃO DOS SERVIÇOS DE IMPLANTAÇÃO DA UNIDADE INTEGRANTE DA SECRETARIA DO TRIBUNAL DE CONTAS DO ESTADO DO PIAUÍ, NO MUNICÍPIO DE PICOS/PI, NO PERÍODO DE 23 A 24/08/19</t>
  </si>
  <si>
    <t>PARTICIPAR DA AUDIÊNCIA PÚBLICA "PREVIDÊNCIA E TRABALHO", COM FOCO NO CÁLCULO DOS BENEFÍCIOS E REGRAS DE TRANSIÇÃO, EM BRASÍLIA/DF, NO PERÍODO DE 26 A 28/08/19</t>
  </si>
  <si>
    <t>REALIZAR FISCALIZAÇÃO NOS MUNICÍPIOS DE BREJO DO PIAUÍ/PI E ANÍSIO DE ABREU/PI, NO PERÍODO DE 26 A 31/08/19</t>
  </si>
  <si>
    <t>ACOMPANHAR SERVIDORES EM FISCALIZAÇÃO NOS MUNICÍPIOS DE BREJO DO PIAUÍ/PI E ANÍSIO DE ABREU/PI, NO PERÍODO DE 26 A 31/08/19</t>
  </si>
  <si>
    <t>REALIZAR FISCALIZAÇÃO NOS MUNICÍPIOS DE FRANCISCO AYRES/PI E PAJEÚ/PI, NO PERÍODO DE 26 A 30/08/19</t>
  </si>
  <si>
    <t>ACOMPANHAR FISCALIZAÇÃO NOS MUNICÍPIOS DE FRANCISCO AYRES/PI E PAJEÚ/PI, NO PERÍODO DE 26 A 30/08/19</t>
  </si>
  <si>
    <t>REALIZAR VISITA TÉCNICA AO TRIBUNAL DE CONTAS DO ESTADO DE SÃO PAULO, EM SÃO PAULO/SP, NO PERÍODO DE 25 A 28/08/19</t>
  </si>
  <si>
    <t xml:space="preserve">REALIZAR INSPEÇÕES EM OBRA CONTRATADA NO ÂMBITO DA SECRETARIA DO DESENVOLVIMENTO ECONÔMICO E TECNOLÓGICO DO PIAUÍ - SEDET, EM PIRIPIRI/PI, EM SERVIÇOS REALIZADOS NO ÂMBITO DO DEPARTAMENTO ESTADUAL DE TRÂNSITO DO PIAUÍ - DETRAN/PI, EM PEDRO II, E NO HOSPITAL REGIONAL CHAGAS RODRIGUES, EM PIRIPIRI/PI, NO PERÍODO 26 A 30/08/19 </t>
  </si>
  <si>
    <t xml:space="preserve">ACOMPANHAR SERVIDORES EM INSPEÇÕES EM OBRA CONTRATADA NO ÂMBITO DA SECRETARIA DO DESENVOLVIMENTO ECONÔMICO E TECNOLÓGICO DO PIAUÍ - SEDET, EM PIRIPIRI/PI, EM SERVIÇOS REALIZADOS NO ÂMBITO DO DEPARTAMENTO ESTADUAL DE TRÂNSITO DO PIAUÍ - DETRAN/PI, EM PEDRO II, E NO HOSPITAL REGIONAL CHAGAS RODRIGUES, EM PIRIPIRI/PI, NO PERÍODO 26 A 30/08/19 </t>
  </si>
  <si>
    <t>PARTICIPAR DO CURSO DE AUDITORIA AVANÇADA - MÓDULO DE PLANEJAMENTO, NA SEDE DO TRIBUNAL DE CONTAS DO ESTADO DO PIAUÍ, NO PERÍODO DE 26 A 30/08/19</t>
  </si>
  <si>
    <t>PARTICIPAR DA 1ª REUNIÃO DE TRABALHO DO GRUPO G-6 DO ACORDO DE COOPERAÇÃO TÉCNICA Nº 01/2018-STN, IRB E ATRICON, EM BRASÍLIA/DF, NO PERÍODO DE 02 A 03/09/19</t>
  </si>
  <si>
    <t>REALIZAR FISCALIZAÇÃO NOS MUNICÍPIOS DE CARAÚBAS DO PIAUÍ E ILHA GRANDE, CONF. PLANO ANUAL DE FISCALIZAÇÃO, APROVADO PELA DECISÃO PLENÁRIA Nº 1053/2018 DE 27/09/18 E ALTERADO PELA DECISÃO PLENÁRIA Nº 214/19 DE 21/02/19, PARA FINS DE INSTRUÇÃO DO PROCESSO DE PRESTAÇÃO DE CONTAS ANUAL, NO PERÍODO DE 01 A 07/09/19</t>
  </si>
  <si>
    <t>ACOMPANHAR SERVIDORES EM FISCALIZAÇÃO NOS MUNICÍPIOS DE CARAÚBAS DO PIAUÍ E ILHA GRANDE, CONF. PLANO ANUAL DE FISCALIZAÇÃO, APROVADO PELA DECISÃO PLENÁRIA Nº 1053/2018 DE 27/09/18 E ALTERADO PELA DECISÃO PLENÁRIA Nº 214/19 DE 21/02/19, PARA FINS DE INSTRUÇÃO DO PROCESSO DE PRESTAÇÃO DE CONTAS ANUAL, NO PERÍODO DE 01 A 07/09/19</t>
  </si>
  <si>
    <t>REALIZAR FISCALIZAÇÃO NOS MUNICÍPIOS DE NOVO SANTO ANTONIO E DEMERVAL LOBÃO, CONSIDERADOS DE ALTO RISCO, PARA FIM DE INSTRUÇÃO DOS PROCESSOS DE PRESTAÇÃO DE CONTAS ANUAL Nº 007909/18 E 007602/18, RESPECTIVAMENTE, NO PERÍODO DE 02 A 06/09/19</t>
  </si>
  <si>
    <t>ACOMPANHAR SERVIDORES EM FISCALIZAÇÃO NOS MUNICÍPIOS DE NOVO SANTO ANTONIO E DEMERVAL LOBÃO, CONSIDERADOS DE ALTO RISCO, PARA FIM DE INSTRUÇÃO DOS PROCESSOS DE PRESTAÇÃO DE CONTAS ANUAL Nº 007909/18 E 007602/18, RESPECTIVAMENTE, NO PERÍODO DE 02 A 06/09/19</t>
  </si>
  <si>
    <t>REALIZAR FISCALIZAÇÃO NOS MUNICÍPIOS DE REGENERAÇÃO/PI E JARDIM DO MULATO/PI, CONF. PLANO ANUAL DE FISCALIZAÇÃO, APROVADO PELA DECISÃO PLENÁRIA Nº 1053/18 DE 27/09/18 E ALTERADO PELA DECISÃO PLENÁRIA Nº 214/18 DE 21/02/19, PARA FINS DE INSTRUÇÃO DO PROCESSO DE PRESTAÇÃO DE CONTAS ANUAL, NO PERÍODO DE 02 A 07/09/19</t>
  </si>
  <si>
    <t>ACOMPANHAR SERVIDORES EM FISCALIZAÇÃO NOS MUNICÍPIOS DE REGENERAÇÃO/PI E JARDIM DO MULATO/PI, CONF. PLANO ANUAL DE FISCALIZAÇÃO, APROVADO PELA DECISÃO PLENÁRIA Nº 1053/18 DE 27/09/18 E ALTERADO PELA DECISÃO PLENÁRIA Nº 214/18 DE 21/02/19, PARA FINS DE INSTRUÇÃO DO PROCESSO DE PRESTAÇÃO DE CONTAS ANUAL, NO PERÍODO DE 02 A 07/09/19</t>
  </si>
  <si>
    <t>PARTICIPAR DE VISITA TÉCNICA DA COMISSÃO GARANTIA DA QUALIDADE DO MMD-TC, NO TRIBUNAL DE CONTAS DO ESTADO DO MATO GROSSO - TCE/MT, (PERÍODO DE 05 E 06/09/19), E NO TRIBUNAL DE CONTAS DO ESTADO DO RIO DE JANEIRO/RJ E TRIBUNAL DE CONTAS DO MUNICÍPIO DO RIO DE JANEIRO/RJ, (PERÍODO DE 09 A 13/09/19), NO PERIODO DE 04 A 13/09/19</t>
  </si>
  <si>
    <t>REALIZAR VISITA A REDE MUNICIPAL DE ENSINO FUNDAMENTAL, EM CASTELO/PI, NO PERÍODO DE 02 A 03/09/19</t>
  </si>
  <si>
    <t>ACOMPANHAR SERVIDORES EM VISITA A REDE MUNICIPAL DE ENSINO FUNDAMENTAL, EM CASTELO/PI, NO PERÍODO DE 02 A 03/09/19</t>
  </si>
  <si>
    <t>TERESINA/GOIÂNIA/TERESINA</t>
  </si>
  <si>
    <t>TERESINA/BOA VISTA/TERESINA</t>
  </si>
  <si>
    <t>REALIZAR FISCALIZAÇÃO NOS MUNICÍPIOS DE INHUMA E SÃO JOSÉ DO PIAUÍ, CONF. PLANO ANUAL DE FISCALIZAÇÃO, APROVADO PELA DECISÃO PLENÁRIA Nº 1053/2018 DE 27/09/18 E ALTERADO PELA DECISÃO PLENÁRIA Nº 214/2019 DE 21/02/19, PARA FINS DE INSTRUÇÃO DOS PROCESSOS DE PRESTAÇÃO DE CONTAS ANUAL, NO PERÍODO DE 26 A 30/08/19</t>
  </si>
  <si>
    <t>TERESINA/INHUMA/TERESINA</t>
  </si>
  <si>
    <t>26/08</t>
  </si>
  <si>
    <t>30/08</t>
  </si>
  <si>
    <t>TERESINA/NOVO ORIENTE/TERESINA</t>
  </si>
  <si>
    <t>19/08/</t>
  </si>
  <si>
    <t>TERESINA/SEBASTIÃO LEAL/TERESINA</t>
  </si>
  <si>
    <t>27/08</t>
  </si>
  <si>
    <t>24/08</t>
  </si>
  <si>
    <t>02/09</t>
  </si>
  <si>
    <t>03/09</t>
  </si>
  <si>
    <t>TERESINA/CURITIBA/TERESINA</t>
  </si>
  <si>
    <t>04/09</t>
  </si>
  <si>
    <t>06/09</t>
  </si>
  <si>
    <t>TERESINA/ANÍSIO DE ABREU/TERESINA</t>
  </si>
  <si>
    <t>TERESINA/FRANCISCO AYRES/TERESINA</t>
  </si>
  <si>
    <t>TERESINA/BURITI DOS MONTES/TERESINA</t>
  </si>
  <si>
    <t>ACOMPANHAR SERVIDORES EM FISCALIZAÇÃO NOS MUNICÍPIOS DE BURITI DOS MONTES/PI E SÃO MIGUEL DO TAPUIO/PI, NO PERÍODO DE 25 A 31/08/19</t>
  </si>
  <si>
    <t>REALIZAR FISCALIZAÇÃO NOS MUNICÍPIOS DE BURITI DOS MONTES/PI E SÃO MIGUEL DO TAPUIO/PI, NO PERÍODO DE 25 A 31/08/19</t>
  </si>
  <si>
    <t>TERESINA/ILHA GRANDE/TERESINA</t>
  </si>
  <si>
    <t>01/09</t>
  </si>
  <si>
    <t>07/09</t>
  </si>
  <si>
    <t>TERESINA/NOVO SANTO ANTONIO/TERESINA</t>
  </si>
  <si>
    <t>TERESINA/REGENERAÇÃO/TERESINA</t>
  </si>
  <si>
    <t>TERESINA/CASTELO/TERESINA</t>
  </si>
  <si>
    <t>PARTICIPAR DO IX ENCONTRO TÉCNICO DE GESTÃO DE PESSOAS DOS TRIBUNAIS DE CONTAS DO BRASIL, EM CURITIBA/PR, NO PERÍODO DE 04 A 07/09/19</t>
  </si>
  <si>
    <t>TERESINA/MANAUS/TERESINA</t>
  </si>
  <si>
    <t>28/08</t>
  </si>
  <si>
    <t>TERESINA/CUIABÁ/RIO DE JANEIRO/TERESINA</t>
  </si>
  <si>
    <t>13/09</t>
  </si>
  <si>
    <t>900,00</t>
  </si>
  <si>
    <t>Período de Referência Setembro 2019</t>
  </si>
  <si>
    <t>TC/013560/2019</t>
  </si>
  <si>
    <t>TC/013556/2019</t>
  </si>
  <si>
    <t>TC/013410/2019</t>
  </si>
  <si>
    <t>TC/013813/2019</t>
  </si>
  <si>
    <t>TC/014847/2019</t>
  </si>
  <si>
    <t>TC/014846/2019</t>
  </si>
  <si>
    <t>TC/015723/2019</t>
  </si>
  <si>
    <t>TC/015771/2019</t>
  </si>
  <si>
    <t>TC/015721/2019</t>
  </si>
  <si>
    <t>TC/015853/2019</t>
  </si>
  <si>
    <t>TC/015816/2019</t>
  </si>
  <si>
    <t>TC/015819/2019</t>
  </si>
  <si>
    <t>TC/013081/2019</t>
  </si>
  <si>
    <t>TC/013723/2019</t>
  </si>
  <si>
    <t>TC/015676/2019</t>
  </si>
  <si>
    <t>TC/015921/2019</t>
  </si>
  <si>
    <t>TC/016130/2019</t>
  </si>
  <si>
    <t>TC/016136/2019</t>
  </si>
  <si>
    <t>TC/013394/2019</t>
  </si>
  <si>
    <t>TC/015493/2019</t>
  </si>
  <si>
    <t>TC/016219/2019</t>
  </si>
  <si>
    <t>TC/016201/2019</t>
  </si>
  <si>
    <t>TC/016368/2019</t>
  </si>
  <si>
    <t>TC/016267/2019</t>
  </si>
  <si>
    <t>TC/013558/2019</t>
  </si>
  <si>
    <t>TC/015052/2019</t>
  </si>
  <si>
    <t>DELANO CARNEIRO DA CUNHA CAMARA</t>
  </si>
  <si>
    <t>96.479-4</t>
  </si>
  <si>
    <t>MARTA FERNANDES DE OLIVEIRA COELHO</t>
  </si>
  <si>
    <t>80.056-2</t>
  </si>
  <si>
    <t>DAVID BEVILAQUA DE SALES DUARTE FRANCO</t>
  </si>
  <si>
    <t>98.310-1</t>
  </si>
  <si>
    <t>MÁRCIO ANDRÉ MADEIRA DE VASCONCELOS</t>
  </si>
  <si>
    <t>97.137-5</t>
  </si>
  <si>
    <t>FAMES BORGES MENDES</t>
  </si>
  <si>
    <t>98.222-9</t>
  </si>
  <si>
    <t>FELIPE PANDOLFI VIEIRA</t>
  </si>
  <si>
    <t>98.472-8</t>
  </si>
  <si>
    <t>JACQUELINE VIANA SOUSA</t>
  </si>
  <si>
    <t>96.419-X</t>
  </si>
  <si>
    <t>LUCINE DE MOURA SANTOS PEREIRA BATISTA</t>
  </si>
  <si>
    <t>96.461-1</t>
  </si>
  <si>
    <t>MARIA DO SOCORRO FREITAS DE BRITO</t>
  </si>
  <si>
    <t>96.863-3</t>
  </si>
  <si>
    <t>MÁRIO HENRIQUE DE FREITAS MENDES</t>
  </si>
  <si>
    <t>97.194-4</t>
  </si>
  <si>
    <t>JOSÉ DE JESUS CARDOSO DA CUNHA</t>
  </si>
  <si>
    <t>97.037-9</t>
  </si>
  <si>
    <t>TERESA CRISTINA DE JESUS GUIMARÃES MOURA</t>
  </si>
  <si>
    <t>97.130-8</t>
  </si>
  <si>
    <t>YURI FRANCISCO DE MENEZES MANIÇOBA</t>
  </si>
  <si>
    <t>97.124-3</t>
  </si>
  <si>
    <t>REJANE MEDEIROS QUEIROZ</t>
  </si>
  <si>
    <t>98.508-2</t>
  </si>
  <si>
    <t>EUDO FERREIRA CABRAL JÚNIOR</t>
  </si>
  <si>
    <t>98.229-6</t>
  </si>
  <si>
    <t>DOMINGOS MARQUES NETO</t>
  </si>
  <si>
    <t>81.040-1</t>
  </si>
  <si>
    <t>512/19</t>
  </si>
  <si>
    <t>519/19</t>
  </si>
  <si>
    <t>525/19</t>
  </si>
  <si>
    <t>537/19</t>
  </si>
  <si>
    <t>596/19</t>
  </si>
  <si>
    <t>597/19</t>
  </si>
  <si>
    <t>631/19</t>
  </si>
  <si>
    <t>639/19</t>
  </si>
  <si>
    <t>641/19</t>
  </si>
  <si>
    <t>634/19</t>
  </si>
  <si>
    <t>642/19</t>
  </si>
  <si>
    <t>643/19</t>
  </si>
  <si>
    <t>644/19</t>
  </si>
  <si>
    <t>509/19</t>
  </si>
  <si>
    <t>540/19</t>
  </si>
  <si>
    <t>633/19</t>
  </si>
  <si>
    <t>651/19</t>
  </si>
  <si>
    <t>656/19</t>
  </si>
  <si>
    <t>664/19</t>
  </si>
  <si>
    <t>508/19</t>
  </si>
  <si>
    <t>630/19 - ALT. PELA PORT. 640/19</t>
  </si>
  <si>
    <t>30/08 E 03/09/2019</t>
  </si>
  <si>
    <t>665/19</t>
  </si>
  <si>
    <t>657/19</t>
  </si>
  <si>
    <t>679/19</t>
  </si>
  <si>
    <t>680/19</t>
  </si>
  <si>
    <t>518/19</t>
  </si>
  <si>
    <t>620/19</t>
  </si>
  <si>
    <t>2019NE00715</t>
  </si>
  <si>
    <t>2019NE00717</t>
  </si>
  <si>
    <t>2019NE00713</t>
  </si>
  <si>
    <t>2019NE00735</t>
  </si>
  <si>
    <t>2019NE00855</t>
  </si>
  <si>
    <t>2019NE00856</t>
  </si>
  <si>
    <t>2019NE00902</t>
  </si>
  <si>
    <t>2019NE00896</t>
  </si>
  <si>
    <t>2019NE00897</t>
  </si>
  <si>
    <t>2019NE00911</t>
  </si>
  <si>
    <t>2019NE00907</t>
  </si>
  <si>
    <t>2019NE00906</t>
  </si>
  <si>
    <t>2019NE00908</t>
  </si>
  <si>
    <t>2019NE00918</t>
  </si>
  <si>
    <t>2019NE00919</t>
  </si>
  <si>
    <t>2019NE00920</t>
  </si>
  <si>
    <t>2019NE00925</t>
  </si>
  <si>
    <t>2019NE00927</t>
  </si>
  <si>
    <t>2019NE00926</t>
  </si>
  <si>
    <t>2019NE00928</t>
  </si>
  <si>
    <t>2019NE00929</t>
  </si>
  <si>
    <t>2019NE00930</t>
  </si>
  <si>
    <t>2019NE00932</t>
  </si>
  <si>
    <t>2019NE00921</t>
  </si>
  <si>
    <t>2019NE00922</t>
  </si>
  <si>
    <t>2019NE00923</t>
  </si>
  <si>
    <t>2019NE00924</t>
  </si>
  <si>
    <t>2019NE00711</t>
  </si>
  <si>
    <t>2019NE00710</t>
  </si>
  <si>
    <t>2019NE00762</t>
  </si>
  <si>
    <t>2019NE00934</t>
  </si>
  <si>
    <t>2019NE00935</t>
  </si>
  <si>
    <t>2019NE00936</t>
  </si>
  <si>
    <t>2019NE00937</t>
  </si>
  <si>
    <t>2019NE00938</t>
  </si>
  <si>
    <t>2019NE00939</t>
  </si>
  <si>
    <t>2019NE00951</t>
  </si>
  <si>
    <t>2019NE00952</t>
  </si>
  <si>
    <t>2019NE00950</t>
  </si>
  <si>
    <t>2019NE00961</t>
  </si>
  <si>
    <t>2019NE00960</t>
  </si>
  <si>
    <t>2019NE00708</t>
  </si>
  <si>
    <t>2019NE00707</t>
  </si>
  <si>
    <t>2019NE00904</t>
  </si>
  <si>
    <t>2019NE00903</t>
  </si>
  <si>
    <t>2019NE00962</t>
  </si>
  <si>
    <t>2019NE00963</t>
  </si>
  <si>
    <t>2019NE00964</t>
  </si>
  <si>
    <t>2019NE00056</t>
  </si>
  <si>
    <t>2019NE00981</t>
  </si>
  <si>
    <t>2019NE00978</t>
  </si>
  <si>
    <t>2019NE00979</t>
  </si>
  <si>
    <t>2019NE00980</t>
  </si>
  <si>
    <t>2019NE00716</t>
  </si>
  <si>
    <t>2019NE00912</t>
  </si>
  <si>
    <t>2019OB01795</t>
  </si>
  <si>
    <t>2019OB01805</t>
  </si>
  <si>
    <t>2019OB01817</t>
  </si>
  <si>
    <t>2019OB01813</t>
  </si>
  <si>
    <t>2019OB01812</t>
  </si>
  <si>
    <t>2019OB01814</t>
  </si>
  <si>
    <t>2019OB01785</t>
  </si>
  <si>
    <t>2019OB01784</t>
  </si>
  <si>
    <t>2019OB01783</t>
  </si>
  <si>
    <t>2019OB01810</t>
  </si>
  <si>
    <t>2019OB01820</t>
  </si>
  <si>
    <t>2019OB01821</t>
  </si>
  <si>
    <t>2019OB01822</t>
  </si>
  <si>
    <t>2019OB01839</t>
  </si>
  <si>
    <t>2019OB01843</t>
  </si>
  <si>
    <t>2019OB01848</t>
  </si>
  <si>
    <t>2019OB01847</t>
  </si>
  <si>
    <t>2019OB01845</t>
  </si>
  <si>
    <t>2019OB01846</t>
  </si>
  <si>
    <t>2019OB01844</t>
  </si>
  <si>
    <t>2019OB01849</t>
  </si>
  <si>
    <t>2019OB01851</t>
  </si>
  <si>
    <t>2019OB01850</t>
  </si>
  <si>
    <t>2019OB01838</t>
  </si>
  <si>
    <t>2019OB01840</t>
  </si>
  <si>
    <t>2019OB01841</t>
  </si>
  <si>
    <t>2019OB01842</t>
  </si>
  <si>
    <t>2019OB01833</t>
  </si>
  <si>
    <t>2019OB01860</t>
  </si>
  <si>
    <t>2019OB01856</t>
  </si>
  <si>
    <t>2019OB01867</t>
  </si>
  <si>
    <t>2019OB01870</t>
  </si>
  <si>
    <t>2019OB01871</t>
  </si>
  <si>
    <t>2019OB01866</t>
  </si>
  <si>
    <t>2019OB01868</t>
  </si>
  <si>
    <t>2019OB01869</t>
  </si>
  <si>
    <t>2019OB01876</t>
  </si>
  <si>
    <t>2019OB01875</t>
  </si>
  <si>
    <t>2019OB01874</t>
  </si>
  <si>
    <t>2019OB01909</t>
  </si>
  <si>
    <t>2019OB01907</t>
  </si>
  <si>
    <t>2019OB01905</t>
  </si>
  <si>
    <t>2019OB01880</t>
  </si>
  <si>
    <t>2019OB01879</t>
  </si>
  <si>
    <t>2019OB01887</t>
  </si>
  <si>
    <t>2019OB01881</t>
  </si>
  <si>
    <t>2019OB01878</t>
  </si>
  <si>
    <t>2019OB01904</t>
  </si>
  <si>
    <t>2019OB01906</t>
  </si>
  <si>
    <t>2019OB01908</t>
  </si>
  <si>
    <t>2019OB00110</t>
  </si>
  <si>
    <t>2019OB01953</t>
  </si>
  <si>
    <t>2019OB01956</t>
  </si>
  <si>
    <t>2019OB01955</t>
  </si>
  <si>
    <t>2019OB01954</t>
  </si>
  <si>
    <t>2019OB01959</t>
  </si>
  <si>
    <t>2019OB01958</t>
  </si>
  <si>
    <t>1</t>
  </si>
  <si>
    <t>PARTICIPAR DO CONGRESSO INTERNACIONAL DE DIREITO E ECONOMIA RIO 2019, NO RIO DE JANEIRO/RJ, NO PERÍODO DE 08 A 11/09/2019</t>
  </si>
  <si>
    <t>REALIZAR VISITA TÉCNICA AO TRIBUNAL DE CONTAS DO ESTADO DO AMAZONAS - TCE/AM, EM MANAUS/AM, NO PERÍODO DE 11 A 13/09/2019</t>
  </si>
  <si>
    <t>PARTICIPAR DO ENCONTRO TÉCNICO NACIONAL DE AUDITORIA DE OBRAS PÚBLICAS - ENAOP, A SER REALIZADO NO TRIBUNAL DE CONTAS DO ESTADO DO ESPÍRITO SANTO - TCE/ES, NO PERÍODO DE 10 A 14/09/19</t>
  </si>
  <si>
    <t>PARTICIPAR DE VISITA TÉCNICA DA COMISSÃO DE GARANTIA DA QUALIDADE DO MMD/TC, EM VITÓRIA/ES, NO PERÍODO DE 09 A 13/09/19</t>
  </si>
  <si>
    <t>PARTICIPAR DO CURSO DE TÉCNICAS DE INTELIGÊNCIA DE INVESTIGAÇÃO ORGANIZADO PELO CONSELHO NACIONAL DOS PROCURADORES GERAIS DE CONTAS - CNPGC, EM BRASÍLIA/DF, NO PERÍODO DE 09 A 13/09/19</t>
  </si>
  <si>
    <t>PARTICIPAR DO CURSO DE TÉCNICAS DE INTELIGÊNCIA DE INVESTIGAÇÃO ORGANIZADO PELO CONSELHO NACIONAL DOS PROCURADORES GERAIS DE CONTAS - CNPGC, NA CONDIÇÃO DE ASSESSOR DO PROCURADOR DE CONTAS MÁRCIO ANDRÉ MADEIRA VASCONCELOS, EM BRASÍLIA/DF, NO PERÍODO DE 09 A 13/09/19</t>
  </si>
  <si>
    <t>ESCLARECER DÚVIDAS, SUPRIR OMISSÕES OU LACUNAS DE INFORMAÇÕES, EXAMINAR A LEGALIDADE, A LEGITIMIDADE E A TEMPESTIVIDADE DE ATOS ESPECÍFICOS NA PRESTAÇÃO DE SERVIÇOS DOS ÓRGÃOS ESTADUAIS E MUNICIPAIS DAS MICRORREGIÕES DE FLORIANO, OEIRAS E PICOS/PI, NO PERÍODO DE 03 A 06/09/19</t>
  </si>
  <si>
    <t>ACOMPANHAR TÉCNICOS PARA ESCLARECER DÚVIDAS, SUPRIR OMISSÕES OU LACUNAS DE INFORMAÇÕES, EXAMINAR A LEGALIDADE, A LEGITIMIDADE E A TEMPESTIVIDADE DE ATOS ESPECÍFICOS NA PRESTAÇÃO DE SERVIÇOS DOS ÓRGÃOS ESTADUAIS E MUNICIPAIS DAS MICRORREGIÕES DE FLORIANO, OEIRAS E PICOS/PI, NO PERÍODO DE 03 A 06/09/19</t>
  </si>
  <si>
    <t>PARTICIPAR DE REUNIÃO TÉCNICA NA REDE NACIONAL DE INDICADORES PÚBLICOS (REDE INDICON), EM SÃO PAULO/SP, NO PERÍODO DE 11 A 14/09/19</t>
  </si>
  <si>
    <t>REALIZAR FISCALIZAÇÃO COM A FINALIDADE DE ESCLARECER DÚVIDAS, SUPRIR OMISSÕES OU LACUNAS DE INFORMAÇÕES, EXAMINAR A LEGALIDADE, A LEGITIMIDADE E A TEMPESTIVIDADE DE ATOS ESPECÍFICOS NA PRESTAÇÃO DE SERVIÇOS DOS ÓRGÃOS ESTADUAIS E MUNICIPAIS DAS MICRORREGIÕES DE CAMPO MAIOR, PIRIPIRI, ESPERANTINA E PARNAÍBA/PI, NO PERÍODO DE 09 A 13/09/19</t>
  </si>
  <si>
    <t>ACOMPANHAR SERVIDORES EM FISCALIZAÇÃO COM A FINALIDADE DE ESCLARECER DÚVIDAS, SUPRIR OMISSÕES OU LACUNAS DE INFORMAÇÕES, EXAMINAR A LEGALIDADE, A LEGITIMIDADE E A TEMPESTIVIDADE DE ATOS ESPECÍFICOS NA PRESTAÇÃO DE SERVIÇOS DOS ÓRGÃOS ESTADUAIS E MUNICIPAIS DAS MICRORREGIÕES DE CAMPO MAIOR, PIRIPIRI, ESPERANTINA E PARNAÍBA/PI, NO PERÍODO DE 09 A 13/09/19</t>
  </si>
  <si>
    <t>REALIZAR FISCALIZAÇÃO NOS MUNICÍPIOS DE PIMENTEIRAS E OLHO D'ÁGUA/PI, CONF. PLANO ANUAL DE FISCALIZAÇÃO, APROVADO PELA DECISÃO PLENÁRIA N° 1053/2018 DE 27/09/18, E ALTERADA PELA DECISÃO PLENÁRIA Nº 214/2019 DE 21/02/2019, PARA FINS DE INSTRUÇÃO DO PROCESSO DE PRESTAÇÃO DE CONTAS ANUAL, NO PERÍODO DE 08 A 13/09/19</t>
  </si>
  <si>
    <t>ACOMPANHAR SERVIDORES EM FISCALIZAÇÃO NOS MUNICÍPIOS DE PIMENTEIRAS E OLHO D'ÁGUA/PI, CONF. PLANO ANUAL DE FISCALIZAÇÃO, APROVADO PELA DECISÃO PLENÁRIA N° 1053/12018 DE 27/09/18, E ALTERADA PELA DECISÃO PLENÁRIA Nº 214/2019 DE 21/02/2019, PARA FINS DE INSTRUÇÃO DO PROCESSO DE PRESTAÇÃO DE CONTAS ANUAL, NO PERÍODO DE 08 A 13/09/19</t>
  </si>
  <si>
    <t>REALIZAR FISCALIZAÇÃO NOS MUNICÍPIOS DE CURRALINHO E AGRICOLÂNDIA/PI, CONF. PLANO ANUAL DE FISCALIZAÇÃO, APROVADO PELA DECISÃO PLENÁRIA N° 1053/2018 DE 27/09/18, E ALTERADA PELA DECISÃO PLENÁRIA Nº 214/2019 DE 21/02/2019, PARA FINS DE INSTRUÇÃO DO PROCESSO DE PRESTAÇÃO DE CONTAS ANUAL, NO PERÍODO DE 09 A 13/09/19</t>
  </si>
  <si>
    <t>ACOMPANHAR SERVIDORES EM FISCALIZAÇÃO NOS MUNICÍPIOS DE CURRALINHO E AGRICOLÂNDIA/PI, CONF. PLANO ANUAL DE FISCALIZAÇÃO, APROVADO PELA DECISÃO PLENÁRIA N° 1053/2018 DE 27/09/18, E ALTERADA PELA DECISÃO PLENÁRIA Nº 214/2019 DE 21/02/2019, PARA FINS DE INSTRUÇÃO DO PROCESSO DE PRESTAÇÃO DE CONTAS ANUAL, NO PERÍODO DE 09 A 13/09/19</t>
  </si>
  <si>
    <t>REALIZAR FISCALIZAÇÃO NOS MUNICÍPIOS DE SÃO RAIMUNDO NONATO E DOM INOCÊNCIO/PI, PARA FINS DE INSTRUÇÃO DOS PROCESSOS DE PRESTAÇÃO DE ONTAS ANUAL Nº 007757/2018 E 007605/2018, NO PERÍODO DE 08 A 14/09/19</t>
  </si>
  <si>
    <t>ACOMPANHAR SERVIDORES EM FISCALIZAÇÃO NOS MUNICÍPIOS DE SÃO RAIMUNDO NONATO E DOM INOCÊNCIO/PI, PARA FINS DE INSTRUÇÃO DOS PROCESSOS DE PRESTAÇÃO DE ONTAS ANUAL Nº 007757/2018 E 007605/2018, NO PERÍODO DE 08 A 14/09/19</t>
  </si>
  <si>
    <t>PARTICIPAR DO CONGRESSO NAÇÃO JURÍDICA DE DIREITO PENAL, EM FORTALEZA/CE, NO PERÍODO DE 12 A 16/09/19</t>
  </si>
  <si>
    <t>REALIZAR FISCALIZAÇÃO NOS MUNICÍPIOS DE MIGUEL ALVES E BOQUEIRÃO DO PIAUÍ/PI, CONF. PLANO ANUAL DE FISCALIZAÇÃO, APROVADO PELA DECISÃO PLENÁRIA N° 1053/2018 DE 27/09/18, E ALTERADA PELA DECISÃO PLENÁRIA Nº 214/2019 DE 21/02/2019, PARA FINS DE INSTRUÇÃO DO PROCESSO DE PRESTAÇÃO DE CONTAS ANUAL, NO PERÍODO DE 07 A 11/10/19</t>
  </si>
  <si>
    <t>ACOMPANHAR SERVIDORES EM FISCALIZAÇÃO NOS MUNICÍPIOS DE MIGUEL ALVES E BOQUEIRÃO DO PIAUÍ/PI, CONF. PLANO ANUAL DE FISCALIZAÇÃO, APROVADO PELA DECISÃO PLENÁRIA N° 1053/2018 DE 27/09/18, E ALTERADA PELA DECISÃO PLENÁRIA Nº 214/2019 DE 21/02/2019, PARA FINS DE INSTRUÇÃO DO PROCESSO DE PRESTAÇÃO DE CONTAS ANUAL, NO PERÍODO DE 07 A 11/10/19</t>
  </si>
  <si>
    <t>REALIZAR INSPEÇÃO NO MUNICÍPIO DE ANÍSIO DE ABREU, A FIM DE VERIFICAR POTENCIAIS IRREGULARIDADES NA CONSTRUÇÃO DE PISO DESTINADO À INSTALAÇÃO DE UNIDADES DE ACADEMIAS POPULARES, EXERCÍCIO 2016 (PROCESSO TC/002889/2016), BEM COMO, NOS MUNICÍPIOS DE CANTO DO BURITI, URUÇUÍ E CORRENTE/PI, EM ATENDIMENTO AO ITEM "C" DO ACÓRDÃO 2144/2016, PARA APURAÇÃO DE DENÚNCIA A FIM DE VERIFICAR EVENTUAL SOBREPREÇO NAS UNIDADES DO DETRAN NOS REFERIDOS MUNICÍPIOS, EXERCÍCIO 2014 (PROC. TC/011361/2014), NO PERÍODO DE 16 A 20/09/19</t>
  </si>
  <si>
    <t>ACOMPANHAR SERVIDORES EM INSPEÇÃO NO MUNICÍPIO DE ANÍSIO DE ABREU, A FIM DE VERIFICAR POTENCIAIS IRREGULARIDADES NA CONSTRUÇÃO DE PISO DESTINADO À INSTALAÇÃO DE UNIDADES DE ACADEMIAS POPULARES, EXERCÍCIO 2016 (PROCESSO TC/002889/2016), BEM COMO, NOS MUNICÍPIOS DE CANTO DO BURITI, URUÇUÍ E CORRENTE/PI, EM ATENDIMENTO AO ITEM "C" DO ACÓRDÃO 2144/2016, PARA APURAÇÃO DE DENÚNCIA A FIM DE VERIFICAR EVENTUAL SOBREPREÇO NAS UNIDADES DO DETRAN NOS REFERIDOS MUNICÍPIOS, EXERCÍCIO 2014 (PROC. TC/011361/2014), NO PERÍODO DE 16 A 20/09/19</t>
  </si>
  <si>
    <t>REALIZAR VISITA Á REDE DE EDUCAÇÃO DO MUNICÍPIO DE COCAL DOS ALVES/PI, A FIM DE IDENTIFICAR AS BOAS PRÁTICAS E SUBSIDIAR AS AÇÕES DA DIRETORIA DE FISCALIZAÇÃO ESPECIALIZADA - EDUCAÇÃO/DFESP 1, NOTADAMENTE EM RELAÇÃO À EXPEDIÇÃO DE RECOMNEDAÇÕES E AO PROJETO PIAUÍ NA PONTA DO LÁPIS, NO DIA 10/09/19</t>
  </si>
  <si>
    <t>ACOMPANHAR SERVIDORES EM VISITA Á REDE DE EDUCAÇÃO DO MUNICÍPIO DE COCAL DOS ALVES/PI, A FIM DE IDENTIFICAR AS BOAS PRÁTICAS E SUBSIDIAR AS AÇÕES DA DIRETORIA DE FISCALIZAÇÃO ESPECIALIZADA - EDUCAÇÃO/DFESP 1, NOTADAMENTE EM RELAÇÃO À EXPEDIÇÃO DE RECOMNEDAÇÕES E AO PROJETO PIAUÍ NA PONTA DO LÁPIS, NO DIA 10/09/19</t>
  </si>
  <si>
    <t>COMPLEMENTO PORT. 651/19</t>
  </si>
  <si>
    <t>PARTICIPAR DE VISITA TÉCNICA DA COMISSÃO GARANTIDA DE QUALIDADE DO MMD-TC, CONF. OFÍCIO Nº 0321/2019 - GAB-PRES/ATRICON, EM BELO HORIZONTE/MG, NO PERÍODO DE 15 A 18/09/19</t>
  </si>
  <si>
    <t>PARTICIPAR DE VISITA TÉCNICA AO TRIBUNAL DE CONTAS DO DISTRITO FEDERAL (TCEDF), CONF. CONVOCAÇÃO PELO OFÍCIO Nº 0321/2019 - GAB-PRES/ATRICON, EM BRASÍLIA/DF, NO PERÍODO DE 18 A 20/09/19</t>
  </si>
  <si>
    <t>REALIZAR FISCALIZAÇÃO NOS MUNICÍPIOS DE HUGO NAPOLEÃO E SANTO ANTONIO DOS MILAGRES/PI, CONF. PLANO ANUAL DE FISCALIZAÇÃO, APROVADO PELA DECISÃO PLENÁRIA N° 1053 DE 27/09/18, E ALTERADA PELA DECISÃO PLENÁRIA Nº 214/19 DE 21/02/2019, PARA FINS DE INSTRUÇÃO DO PROCESSO DE PRESTAÇÃO DE CONTAS, NO PERÍODO DE 16 A 20/09/19</t>
  </si>
  <si>
    <t>ACOMPANHAR SERVIDORES EM FISCALIZAÇÃO NOS MUNICÍPIOS DE HUGO NAPOLEÃO E SANTO ANTONIO DOS MILAGRES/PI, CONF. PLANO ANUAL DE FISCALIZAÇÃO, APROVADO PELA DECISÃO PLENÁRIA N° 1053 DE 27/09/18, E ALTERADA PELA DECISÃO PLENÁRIA Nº 214/19 DE 21/02/2019, PARA FINS DE INSTRUÇÃO DO PROCESSO DE PRESTAÇÃO DE CONTAS, NO PERÍODO DE 16 A 20/09/19</t>
  </si>
  <si>
    <t>PARTICIPAR DO TREINAMENTO PARA UTILIZAÇÃO DO WATON EXPLORER, ANALYST'S NOTBOOK E IBASE, EM BRASÍLIA/DF, NO PERÍODO DE 15 A 20/09/19</t>
  </si>
  <si>
    <t>PARTICIPAR DO TREINAMNETO PARA ELABORAÇÃO DE RELATÓRIOS DE CONTAS DE GESTÃO DE CÂMARA MUNICIPAL - EXERCÍCIO 2018, NA SEDE DO TRIBUNAL DE CONTAS DO ESTADO DO PIAUÍ, NO PERÍODO DE 18 A 19/09/19</t>
  </si>
  <si>
    <t>REALIZAR FISCALIZAÇÃO NOS MUNICÍPIOS DE SÃO JULIÃO/PI E SANTA CRUZ DO PIAUÍ/PI, CONF. PLANO ANUAL DE FISCALIZAÇÃO, APROVADO PELA DECISÃO PLENÁRIA N° 1053/12018 DE 27/09/18, E ALTERADA PELA DECISÃO PLENÁRIA Nº 214/2019 DE 21/02/2019, PARA FINS DE INSTRUÇÃO DO PROCESSO DE PRESTAÇÃO DE CONTAS ANUAL, NO PERÍODO DE 16 A 20/09/19</t>
  </si>
  <si>
    <t>ACOMPANHAR SERVIDORES EM FISCALIZAÇÃO NOS MUNICÍPIOS DE SÃO JULIÃO/PI E SANTA CRUZ DO PIAUÍ/PI, CONF. PLANO ANUAL DE FISCALIZAÇÃO, APROVADO PELA DECISÃO PLENÁRIA N° 1053/12018 DE 27/09/18, E ALTERADA PELA DECISÃO PLENÁRIA Nº 214/2019 DE 21/02/2019, PARA FINS DE INSTRUÇÃO DO PROCESSO DE PRESTAÇÃO DE CONTAS ANUAL, NO PERÍODO DE 16 A 20/09/19</t>
  </si>
  <si>
    <t>REALIZAR VISITA TÉCNICA AO TRIBUNAL DE CONTAS DO ESTADO DE RONDÔNIA - TCE/RO, EM PORTO VELHO/RO, NO PERÍODO DE 24 A 27/09/2019</t>
  </si>
  <si>
    <t>COMPLEMENTO PORT. 518/19</t>
  </si>
  <si>
    <t>TERESINA/RIO DE JANEIRO/TERESINA</t>
  </si>
  <si>
    <t>08/09</t>
  </si>
  <si>
    <t>11/09</t>
  </si>
  <si>
    <t>10/09</t>
  </si>
  <si>
    <t>14/09</t>
  </si>
  <si>
    <t>TERESINA/VITÓRIA/TERESINA</t>
  </si>
  <si>
    <t>26/07</t>
  </si>
  <si>
    <t>09/09</t>
  </si>
  <si>
    <t>TERESINA/BELO HORIZONTE/TERESINA</t>
  </si>
  <si>
    <t>15/09</t>
  </si>
  <si>
    <t>18/09</t>
  </si>
  <si>
    <t>BELO HORIZONTE/BRASÍLIA/TERESINA</t>
  </si>
  <si>
    <t>20/09</t>
  </si>
  <si>
    <t>REALIZAR VISITA A REDE MUNICIPAL DE ENSINO FUNDAMENTAL, EM CASTELO/PI, NO PERÍODO DE 02 A 03/09/19 - COMPLEMENTO PORT. 623/19</t>
  </si>
  <si>
    <t>TERESINA/PIMENTEIRAS/TERESINA</t>
  </si>
  <si>
    <t>TERESINA/AGRICOLÂNDIA/TERESINA</t>
  </si>
  <si>
    <t>TERESINA/FORTALEZA/TERESINA</t>
  </si>
  <si>
    <t>12/09</t>
  </si>
  <si>
    <t>TERESINA/MIGUEL ALVES/TERESINA</t>
  </si>
  <si>
    <t>07/10</t>
  </si>
  <si>
    <t>11/10</t>
  </si>
  <si>
    <t>16/09</t>
  </si>
  <si>
    <t>TERESINA/COCAL DOS ALVES/TERESINA</t>
  </si>
  <si>
    <t>TERESINA/SANTO ANTONIO DOS MILAGRES/TERESINA</t>
  </si>
  <si>
    <t>19/09</t>
  </si>
  <si>
    <t>TERESINA/SANTA CRUZ DO PIAUÍ/TERESINA</t>
  </si>
  <si>
    <t>TERESINA/PORTO VELHO/TERESINA</t>
  </si>
  <si>
    <t>24/09</t>
  </si>
  <si>
    <t>28/09</t>
  </si>
  <si>
    <t>TC/016504/2019</t>
  </si>
  <si>
    <t>TC/013019/2019</t>
  </si>
  <si>
    <t>TC/013160/2019</t>
  </si>
  <si>
    <t>TC/015031/2019</t>
  </si>
  <si>
    <t>TC/015600/2019</t>
  </si>
  <si>
    <t>TC/016496/2019</t>
  </si>
  <si>
    <t>TC/016619/2019</t>
  </si>
  <si>
    <t>TC/016565/2019</t>
  </si>
  <si>
    <t>TC/016944/2019</t>
  </si>
  <si>
    <t>TC/016555/2019</t>
  </si>
  <si>
    <t>TC/016557/2019</t>
  </si>
  <si>
    <t>TC/016740/2019</t>
  </si>
  <si>
    <t>TC/016629/2019</t>
  </si>
  <si>
    <t>TC/016495/2019</t>
  </si>
  <si>
    <t>TC/017122/2019</t>
  </si>
  <si>
    <t>TC/016750/2019</t>
  </si>
  <si>
    <t>TC/016760/2019</t>
  </si>
  <si>
    <t>RAMON PATRESE VELOSO E SILVA</t>
  </si>
  <si>
    <t>MARILÉ RIBEIRO CAVALCANTE</t>
  </si>
  <si>
    <t>LARA CIANA PAIVA FEITOSA</t>
  </si>
  <si>
    <t>SANDRO JOSÉ QUARESMA DE ARAÚJO</t>
  </si>
  <si>
    <t>MARGARIDA MARIA CORREIA DE CASTRO</t>
  </si>
  <si>
    <t>MARIA GORETE FERREIRA SOUSA</t>
  </si>
  <si>
    <t>SEBASTIÃO ROSA DE SOUSA NETO</t>
  </si>
  <si>
    <t>MARIA OLIVIA SILVEIRA REIS</t>
  </si>
  <si>
    <t>ENIO CEZAR DIAS BARRENSE</t>
  </si>
  <si>
    <t>98.397-7</t>
  </si>
  <si>
    <t>02.045-1</t>
  </si>
  <si>
    <t>98.395-0</t>
  </si>
  <si>
    <t>97.729-2</t>
  </si>
  <si>
    <t>02.022-2</t>
  </si>
  <si>
    <t>02.058-3</t>
  </si>
  <si>
    <t>98.209-1</t>
  </si>
  <si>
    <t>82.990-X</t>
  </si>
  <si>
    <t>97.865-5</t>
  </si>
  <si>
    <t>688/19</t>
  </si>
  <si>
    <t>486/19</t>
  </si>
  <si>
    <t>498/19</t>
  </si>
  <si>
    <t>611/19</t>
  </si>
  <si>
    <t>626/19</t>
  </si>
  <si>
    <t>684/19</t>
  </si>
  <si>
    <t>690/19</t>
  </si>
  <si>
    <t>704/19</t>
  </si>
  <si>
    <t>711/19</t>
  </si>
  <si>
    <t>687/19</t>
  </si>
  <si>
    <t>689/19</t>
  </si>
  <si>
    <t>694/19</t>
  </si>
  <si>
    <t>692/19</t>
  </si>
  <si>
    <t>693/19 - ALT. PORT. 611/19</t>
  </si>
  <si>
    <t>717/19</t>
  </si>
  <si>
    <t>696/19</t>
  </si>
  <si>
    <t>697/19</t>
  </si>
  <si>
    <t>2019NE00992</t>
  </si>
  <si>
    <t>2019NE00669</t>
  </si>
  <si>
    <t>2019NE00683</t>
  </si>
  <si>
    <t>2019NE00947</t>
  </si>
  <si>
    <t>2019NE00949</t>
  </si>
  <si>
    <t>2019NE00941</t>
  </si>
  <si>
    <t>2019NE00940</t>
  </si>
  <si>
    <t>2019NE00942</t>
  </si>
  <si>
    <t>2019NE00982</t>
  </si>
  <si>
    <t>2019NE00983</t>
  </si>
  <si>
    <t>2019NE00984</t>
  </si>
  <si>
    <t>2019NE01015</t>
  </si>
  <si>
    <t>2019NE01016</t>
  </si>
  <si>
    <t>2019NE01023</t>
  </si>
  <si>
    <t>2019NE01022</t>
  </si>
  <si>
    <t>2019NE01020</t>
  </si>
  <si>
    <t>2019NE01021</t>
  </si>
  <si>
    <t>2019NE01003</t>
  </si>
  <si>
    <t>2019NE01005</t>
  </si>
  <si>
    <t>2019NE01006</t>
  </si>
  <si>
    <t>2019NE00996</t>
  </si>
  <si>
    <t>2019NE01011</t>
  </si>
  <si>
    <t>2019NE01012</t>
  </si>
  <si>
    <t>2019NE01013</t>
  </si>
  <si>
    <t>2019NE01007</t>
  </si>
  <si>
    <t>2019NE01008</t>
  </si>
  <si>
    <t>2019NE01009</t>
  </si>
  <si>
    <t>2019NE01038</t>
  </si>
  <si>
    <t>2019NE01039</t>
  </si>
  <si>
    <t>2019NE01040</t>
  </si>
  <si>
    <t>2019NE01042</t>
  </si>
  <si>
    <t>2019NE01045</t>
  </si>
  <si>
    <t>2019NE01050</t>
  </si>
  <si>
    <t>2019NE01052</t>
  </si>
  <si>
    <t>2019NE01046</t>
  </si>
  <si>
    <t>2019NE01041</t>
  </si>
  <si>
    <t>2019NE01043</t>
  </si>
  <si>
    <t>2019NE01044</t>
  </si>
  <si>
    <t>2019OB01974</t>
  </si>
  <si>
    <t>2019OB01990</t>
  </si>
  <si>
    <t>2019OB01988</t>
  </si>
  <si>
    <t>2019OB01982</t>
  </si>
  <si>
    <t>2019OB01989</t>
  </si>
  <si>
    <t>2019OB01984</t>
  </si>
  <si>
    <t>2019OB01983</t>
  </si>
  <si>
    <t>2019OB01985</t>
  </si>
  <si>
    <t>2019OB01986</t>
  </si>
  <si>
    <t>2019OB01987</t>
  </si>
  <si>
    <t>2019OB02002</t>
  </si>
  <si>
    <t>2019OB02000</t>
  </si>
  <si>
    <t>2019OB02001</t>
  </si>
  <si>
    <t>2019OB02006</t>
  </si>
  <si>
    <t>2019OB02005</t>
  </si>
  <si>
    <t>2019OB02003</t>
  </si>
  <si>
    <t>2019OB02004</t>
  </si>
  <si>
    <t>2019OB02024</t>
  </si>
  <si>
    <t>2019OB02023</t>
  </si>
  <si>
    <t>2019OB02022</t>
  </si>
  <si>
    <t>2019OB00391</t>
  </si>
  <si>
    <t>2019OB02019</t>
  </si>
  <si>
    <t>2019OB02018</t>
  </si>
  <si>
    <t>2019OB02017</t>
  </si>
  <si>
    <t>2019OB02016</t>
  </si>
  <si>
    <t>2019OB02020</t>
  </si>
  <si>
    <t>2019OB02021</t>
  </si>
  <si>
    <t>2019OB02055</t>
  </si>
  <si>
    <t>2019OB02056</t>
  </si>
  <si>
    <t>2019OB02057</t>
  </si>
  <si>
    <t>2019OB02058</t>
  </si>
  <si>
    <t>2019OB02062</t>
  </si>
  <si>
    <t>2019OB02063</t>
  </si>
  <si>
    <t>2019OB02064</t>
  </si>
  <si>
    <t>2019OB02061</t>
  </si>
  <si>
    <t>2019OB02052</t>
  </si>
  <si>
    <t>2019OB02053</t>
  </si>
  <si>
    <t>2019OB02054</t>
  </si>
  <si>
    <t>27/09</t>
  </si>
  <si>
    <t>TERESINA/BELÉM/TERESINA</t>
  </si>
  <si>
    <t>29/09</t>
  </si>
  <si>
    <t>05/10</t>
  </si>
  <si>
    <t>TERESINA/BENEDITINOS/TERESINA</t>
  </si>
  <si>
    <t>30/09</t>
  </si>
  <si>
    <t>04/10</t>
  </si>
  <si>
    <t>TERESINA/CABECEIRAS/TERESINA</t>
  </si>
  <si>
    <t>TERESINA/SÃO JOÃO DA SERRA/TERESINA</t>
  </si>
  <si>
    <t>22/09</t>
  </si>
  <si>
    <t>TERESINA/GUADALUPE/TERESINA</t>
  </si>
  <si>
    <t>TERESINA/SÃO JOÃO DO PIAUÍ/TERESINA</t>
  </si>
  <si>
    <t>TERESINA/AROAZES/TERESINA</t>
  </si>
  <si>
    <t>TERESINA/RIBEIRO GONÇALVES/TERESINA</t>
  </si>
  <si>
    <t>TERESINA/CURIMATÁ/TERESINA</t>
  </si>
  <si>
    <t>TERESINA/ANGICAL DO PIAUÍ/TERESINA</t>
  </si>
  <si>
    <t>PARTICIPAR DO XV ENCONTRO NACIONAL DE CONTROLE INTERNO, EM FORTALEZA (CE), NO PERÍODO DE 24 A 27/09/19</t>
  </si>
  <si>
    <t>PARTICIPAR DE VISITA TÉCNICA DA COMISSÃO GARANTIA DA QUALIDADE DO MMD-TC, NO TRIBUNAL DE CONTAS DO ESTADO DO PARÁ - TCE/PA E TRIBUNAL DE CONTAS DO MUNICÍPIO DO ESTADO DO PARÁ - TCM/PA, NO PERÍODO DE 29/09 A 05/10/19</t>
  </si>
  <si>
    <t>REALIZAR FISCALIZAÇÃO NOS MUNICÍPIOS DE BENEDITINOS/PI E COCAL DE TELHA/PI, CONF. PLANO ANUAL DE FISCALIZAÇÃO, APROVADO PELA DECISÃO PLENÁRIA N° 1053/12018 DE 27/09/18, E ALTERADA PELA DECISÃO PLENÁRIA Nº 217/2019 DE 21/02/2019, PARA FINS DE INSTRUÇÃO DO PROCESSO DE PRESTAÇÃO DE CONTAS ANUAL, NO PERÍODO DE 30/09 A 04/10/19</t>
  </si>
  <si>
    <t>ACOMPANHAR SERVIDORES EM FISCALIZAÇÃO NOS MUNICÍPIOS DE BENEDITINOS/PI E COCAL DE TELHA/PI, CONF. PLANO ANUAL DE FISCALIZAÇÃO, APROVADO PELA DECISÃO PLENÁRIA N° 1053/12018 DE 27/09/18, E ALTERADA PELA DECISÃO PLENÁRIA Nº 217/2019 DE 21/02/2019, PARA FINS DE INSTRUÇÃO DO PROCESSO DE PRESTAÇÃO DE CONTAS ANUAL, NO PERÍODO DE 30/09 A 04/10/19</t>
  </si>
  <si>
    <t>REALIZAR FISCALIZAÇÃO NOS MUNICÍPIOS DE CABECEIRAS E SIGEFREDO PACHECO/PI, CONF. PLANO ANUAL DE FISCALIZAÇÃO, APROVADO PELA DECISÃO PLENÁRIA N° 1053 DE 27/09/18, E ALTERADA PELA DECISÃO PLENÁRIA Nº 214/18 DE 21/02/2019, PARA FINS DE INSTRUÇÃO DO PROCESSO DE PRESTAÇÃO DE CONTAS ANUAL, NO PERÍODO DE 30/09 A 04/10/19</t>
  </si>
  <si>
    <t>ACOMPANHAR SERVIDORES EM FISCALIZAÇÃO NOS MUNICÍPIOS DE CABECEIRAS E SIGEFREDO PACHECO/PI, CONF. PLANO ANUAL DE FISCALIZAÇÃO, APROVADO PELA DECISÃO PLENÁRIA N° 1053 DE 27/09/18, E ALTERADA PELA DECISÃO PLENÁRIA Nº 214/18 DE 21/02/2019, PARA FINS DE INSTRUÇÃO DO PROCESSO DE PRESTAÇÃO DE CONTAS ANUAL, NO PERÍODO DE 30/09 A 04/10/19</t>
  </si>
  <si>
    <t>REALIZAR FISCALIZAÇÃO NOS MUNICÍPIOS DE BRASILEIRA/PI E SÃO JOÃO DA SERRA (PI), CONF. PLANO ANUAL DE FISCALIZAÇÃO, APROVADO PELA DECISÃO PLENÁRIA N° 1053/12018 DE 27/09/18, E ALTERADA PELA DECISÃO PLENÁRIA Nº 214/2019 DE 21/02/2019, PARA FINS DE INSTRUÇÃO DO PROCESSO DE PRESTAÇÃO DE CONTAS ANUAL, NO PERÍODO DE 29/09 A 04/10/19</t>
  </si>
  <si>
    <t>ACOMPANHAR SERVIDORES EM FISCALIZAÇÃO NOS MUNICÍPIOS DE BRASILEIRA/PI E SÃO JOÃO DA SERRA (PI), CONF. PLANO ANUAL DE FISCALIZAÇÃO, APROVADO PELA DECISÃO PLENÁRIA N° 1053/12018 DE 27/09/18, E ALTERADA PELA DECISÃO PLENÁRIA Nº 214/2019 DE 21/02/2019, PARA FINS DE INSTRUÇÃO DO PROCESSO DE PRESTAÇÃO DE CONTAS ANUAL, NO PERÍODO DE 29/09 A 04/10/19</t>
  </si>
  <si>
    <t>PARTICIPAR DO CURSO DE AUDITORIA AVANÇADA - MÓDULO DE EXECUÇÃO E RELATÓRIO, NA SEDE DO TRIBUNAL DE CONTAS DO ESTADO DO PIAUÍ, NO PERÍODO DE 22 A 27/09/19</t>
  </si>
  <si>
    <t>PARTICIPAR DO 13º SEMINÁRIO NACIONAL OUVIDORES &amp; OUVIDORIAS/5º SEMINÁRIO INTERNACIONAL OUVIDORES, DEFENSORES DEL PUEBLO &amp; OMBUDSMAN, NO RIO DE JANEIRO/RJ, NO PERÍODO DE 24 A 28/09/19</t>
  </si>
  <si>
    <t>REALIZAR FISCALIZAÇÃO NOS MUNICÍPIOS DE GUADALUPE/PI E REDENÇÃO DO GURGUÉIA/PI, PARA FINS DE INSTRUÇÃO DOS PROCESSOS DE PRESTAÇÕES DE CONTAS ANUAIS Nº 007724/2018 E 007667/2018, NO PERÍODO DE 08 A 14/09/19</t>
  </si>
  <si>
    <t>ACOMPANHAR SERVIDORES EM FISCALIZAÇÃO NOS MUNICÍPIOS DE GUADALUPE/PI E REDENÇÃO DO GURGUÉIA/PI, PARA FINS DE INSTRUÇÃO DOS PROCESSOS DE PRESTAÇÕES DE CONTAS ANUAIS Nº 007724/2018 E 007667/2018, NO PERÍODO DE 08 A 14/09/19</t>
  </si>
  <si>
    <t>REALIZAR FISCALIZAÇÃO NOS MUNICÍPIOS DE SÃO JOÃO DO PIAUÍ/PI E CAPITÃO DE GERVÁSIO OLIVEIRA/PI, CONF. PLANO ANUAL DE FISCALIZAÇÃO, APROVADO PELA DECISÃO PLENÁRIA N° 1053/12018 DE 27/09/18, E ALTERADA PELA DECISÃO PLENÁRIA Nº 217/2019 DE 21/02/2019, PARA FINS DE INSTRUÇÃO DO PROCESSO DE PRESTAÇÃO DE CONTAS ANUAL, NO PERÍODO DE 22 A 27/09/19</t>
  </si>
  <si>
    <t>ACOMPANHAR SERVIDORES EM FISCALIZAÇÃO NOS MUNICÍPIOS DE SÃO JOÃO DO PIAUÍ/PI E CAPITÃO DE GERVÁSIO OLIVEIRA/PI, CONF. PLANO ANUAL DE FISCALIZAÇÃO, APROVADO PELA DECISÃO PLENÁRIA N° 1053/12018 DE 27/09/18, E ALTERADA PELA DECISÃO PLENÁRIA Nº 217/2019 DE 21/02/2019, PARA FINS DE INSTRUÇÃO DO PROCESSO DE PRESTAÇÃO DE CONTAS ANUAL, NO PERÍODO DE 22 A 27/09/19</t>
  </si>
  <si>
    <t>REALIZAR FISCALIZAÇÃO NOS MUNICÍPIOS DE AROAZES/PI E VÁRZEA GRANDE/PI, CONF. PLANO ANUAL DE FISCALIZAÇÃO, APROVADO PELA DECISÃO PLENÁRIA N° 1053/2018 DE 27/09/18, E ALTERADA PELA DECISÃO PLENÁRIA Nº 217/2019 DE 21/02/2019, PARA FINS DE INSTRUÇÃO DO PROCESSO DE PRESTAÇÃO DE CONTAS ANUAL, NO PERÍODO DE 22 A 27/09/19</t>
  </si>
  <si>
    <t>ACOMPANHAR SERVIDORES EM FISCALIZAÇÃO NOS MUNICÍPIOS DE AROAZES/PI E VÁRZEA GRANDE/PI, CONF. PLANO ANUAL DE FISCALIZAÇÃO, APROVADO PELA DECISÃO PLENÁRIA N° 1053/2018 DE 27/09/18, E ALTERADA PELA DECISÃO PLENÁRIA Nº 217/2019 DE 21/02/2019, PARA FINS DE INSTRUÇÃO DO PROCESSO DE PRESTAÇÃO DE CONTAS ANUAL, NO PERÍODO DE 22 A 27/09/19</t>
  </si>
  <si>
    <t>REALIZAR FISCALIZAÇÃO NOS MUNICÍPIOS DE RIBEIRO GONÇALVES/PI E BAIXA GRANDE DO RIBEIRO/PI, PARA FINS DE INSTRUÇÃO DO PROCESSO DE PRESTAÇÕES DE CONTAS ANUAIS Nº 007704/2018, 007699/2018, RESPECTIVAMENTE, NO PERÍODO DE 29/09 A 05/10/19</t>
  </si>
  <si>
    <t>ACOMPANHAR SERVIDORES EM FISCALIZAÇÃO NOS MUNICÍPIOS DE RIBEIRO GONÇALVES/PI E BAIXA GRANDE DO RIBEIRO/PI, PARA FINS DE INSTRUÇÃO DO PROCESSO DE PRESTAÇÕES DE CONTAS ANUAIS Nº 007704/2018, 007699/2018, RESPECTIVAMENTE, NO PERÍODO DE 29/09 A 05/10/19</t>
  </si>
  <si>
    <t>REALIZAR INSPEÇÃO NOS MUNICÍPIOS DE CURIMATÁ/PI E PAJEÚ DO PIAUÍ/PI, NO PERÍODO DE 30/09 A 04/10/19</t>
  </si>
  <si>
    <t>ACOMPANHAR SERVIDORES EM INSPEÇÃO NOS MUNICÍPIOS DE CURIMATÁ/PI E PAJEÚ DO PIAUÍ/PI, NO PERÍODO DE 30/09 A 04/10/19</t>
  </si>
  <si>
    <t>PARTICIPAR DO ENCONTRO NACIONAL DAS CORREGEDORIAS &amp; OUVIDORIAS DOS TRIBUNAIS DE CONTAS, EM CUIABÁ (MT), NO PERÍODO DE 01 A 05/10/19</t>
  </si>
  <si>
    <t>REALIZAR FISCALIZAÇÃO NOS MUNICÍPIOS DE ANGICAL DO PIAUÍ/PI E LAGOINHA DO PIAUÍ/PI, CONF. PLANO ANUAL DE FISCALIZAÇÃO, APROVADO PELA DECISÃO PLENÁRIA N° 1053/12018 DE 27/09/18, E ALTERADA PELA DECISÃO PLENÁRIA Nº 217/2019 DE 21/02/2019, PARA FINS DE INSTRUÇÃO DO PROCESSO DE PRESTAÇÃO DE CONTAS ANUAL, NO PERÍODO DE 22 A 27/09/19</t>
  </si>
  <si>
    <t>ACOMPANHAR SERVIDORES EM FISCALIZAÇÃO NOS MUNICÍPIOS DE ANGICAL DO PIAUÍ/PI E LAGOINHA DO PIAUÍ/PI, CONF. PLANO ANUAL DE FISCALIZAÇÃO, APROVADO PELA DECISÃO PLENÁRIA N° 1053/12018 DE 27/09/18, E ALTERADA PELA DECISÃO PLENÁRIA Nº 217/2019 DE 21/02/2019, PARA FINS DE INSTRUÇÃO DO PROCESSO DE PRESTAÇÃO DE CONTAS ANUAL, NO PERÍODO DE 22 A 27/09/19</t>
  </si>
  <si>
    <t>TERESINA/CUIABÁ/TERESINA</t>
  </si>
  <si>
    <t>01/10</t>
  </si>
  <si>
    <t>Período de Referência Outubro 2019</t>
  </si>
  <si>
    <t>TC/017035/2019</t>
  </si>
  <si>
    <t>TC/016429/2019</t>
  </si>
  <si>
    <t>TC/017129/2019</t>
  </si>
  <si>
    <t>TC/017406/2019</t>
  </si>
  <si>
    <t>TC/017497/2019</t>
  </si>
  <si>
    <t>TC/016775/2019</t>
  </si>
  <si>
    <t>TC/017033/2019</t>
  </si>
  <si>
    <t>TC/017131/2019</t>
  </si>
  <si>
    <t>TC/015820/2019</t>
  </si>
  <si>
    <t>TC/017388/2019</t>
  </si>
  <si>
    <t>TC/016517/2019</t>
  </si>
  <si>
    <t>TC/017512/2019</t>
  </si>
  <si>
    <t>TC/017833/2019</t>
  </si>
  <si>
    <t>TC/016571/2019</t>
  </si>
  <si>
    <t>TC/016500/2019</t>
  </si>
  <si>
    <t>TC/017099/2019</t>
  </si>
  <si>
    <t>TC/017605/2019</t>
  </si>
  <si>
    <t>TC/017904/2019</t>
  </si>
  <si>
    <t>TC/017504/2019</t>
  </si>
  <si>
    <t>TC/018253/2019</t>
  </si>
  <si>
    <t>TC/017968/2019</t>
  </si>
  <si>
    <t>TC/018255/2019</t>
  </si>
  <si>
    <t>TC/018281/2019</t>
  </si>
  <si>
    <t>TC/018210/2019</t>
  </si>
  <si>
    <t>TC/018315/2019</t>
  </si>
  <si>
    <t>TC/018207/2019</t>
  </si>
  <si>
    <t>TC/018039/2019</t>
  </si>
  <si>
    <t>TC/018040/2019</t>
  </si>
  <si>
    <t>TC/018041/2019</t>
  </si>
  <si>
    <t>TC/018225/2019</t>
  </si>
  <si>
    <t>TC/018440/2019</t>
  </si>
  <si>
    <t>TC/018630/2019</t>
  </si>
  <si>
    <t>TC/018629/2019</t>
  </si>
  <si>
    <t>TC/018626/2019</t>
  </si>
  <si>
    <t>TC/018600/2019</t>
  </si>
  <si>
    <t>TC/017899/2019</t>
  </si>
  <si>
    <t>TC/018728/2019</t>
  </si>
  <si>
    <t>TC/018216/2019</t>
  </si>
  <si>
    <t>TC/019008/2019</t>
  </si>
  <si>
    <t>ENRICO RAMOS DE MOURA MAGGI</t>
  </si>
  <si>
    <t>97.628-8</t>
  </si>
  <si>
    <t>JOSÉ NERES QUARESMA</t>
  </si>
  <si>
    <t>01.979-8</t>
  </si>
  <si>
    <t>FÁBIO CORDEIRO</t>
  </si>
  <si>
    <t>97.318-1</t>
  </si>
  <si>
    <t>MÁRCIA ANDRÉA BARROS COELHO</t>
  </si>
  <si>
    <t>96.600-2</t>
  </si>
  <si>
    <t>FLÁVIO SARAIVA DA COSTA</t>
  </si>
  <si>
    <t>98.232-6</t>
  </si>
  <si>
    <t>WALTÂNIA MARIA NOGUEIRA DE S. LEAL ALVARENGA</t>
  </si>
  <si>
    <t>96.503-X</t>
  </si>
  <si>
    <t>LUÍS BATISTA DE SOUSA JÚNIOR</t>
  </si>
  <si>
    <t>98.256-3</t>
  </si>
  <si>
    <t>REJANE MEDEIROS Q. DE OLIVEIRA</t>
  </si>
  <si>
    <t>FRANCISCO MENDES FERREIRA</t>
  </si>
  <si>
    <t>86.838-8</t>
  </si>
  <si>
    <t>CAROLLINE LEITE LIMA NASCIMENTO</t>
  </si>
  <si>
    <t>98.288-1</t>
  </si>
  <si>
    <t>LEANDRO MACIEL DO NASCIMENTO</t>
  </si>
  <si>
    <t>97.135-9</t>
  </si>
  <si>
    <t>ROBSON SILVA COSTA</t>
  </si>
  <si>
    <t>98.509-0</t>
  </si>
  <si>
    <t>JAMES LIMA ALVES</t>
  </si>
  <si>
    <t>98.012-9</t>
  </si>
  <si>
    <t>BRENO VIEIRA SINDEAUX NETO</t>
  </si>
  <si>
    <t>98.340-3</t>
  </si>
  <si>
    <t>NADJA CAROLINE LIMA DE B. A. MAIA</t>
  </si>
  <si>
    <t>96.860-9</t>
  </si>
  <si>
    <t>MARIA DA CONCEIÇÃO R. DE OLIVEIRA</t>
  </si>
  <si>
    <t>87.975-4</t>
  </si>
  <si>
    <t>LOURENÇO DE SOUSA</t>
  </si>
  <si>
    <t>98.320-9</t>
  </si>
  <si>
    <t>722/19</t>
  </si>
  <si>
    <t>685/19</t>
  </si>
  <si>
    <t>723/19</t>
  </si>
  <si>
    <t>728/19</t>
  </si>
  <si>
    <t>727/19 - ALT. PORT. 731/19</t>
  </si>
  <si>
    <t>01 E 02/10/2019</t>
  </si>
  <si>
    <t>701/19</t>
  </si>
  <si>
    <t>721/19</t>
  </si>
  <si>
    <t>725/19</t>
  </si>
  <si>
    <t>645/19</t>
  </si>
  <si>
    <t>726/19 - ALT. PORT. 645/19</t>
  </si>
  <si>
    <t>741/19</t>
  </si>
  <si>
    <t>749/19</t>
  </si>
  <si>
    <t>748/19</t>
  </si>
  <si>
    <t>751/19</t>
  </si>
  <si>
    <t>682/19</t>
  </si>
  <si>
    <t>683/19</t>
  </si>
  <si>
    <t>729/19</t>
  </si>
  <si>
    <t>750/19</t>
  </si>
  <si>
    <t>756/19</t>
  </si>
  <si>
    <t>744/19</t>
  </si>
  <si>
    <t>766/19</t>
  </si>
  <si>
    <t>769/19</t>
  </si>
  <si>
    <t>767/19</t>
  </si>
  <si>
    <t>773/19</t>
  </si>
  <si>
    <t>768/19</t>
  </si>
  <si>
    <t>774/19</t>
  </si>
  <si>
    <t>772/19</t>
  </si>
  <si>
    <t>759/19</t>
  </si>
  <si>
    <t>760/19</t>
  </si>
  <si>
    <t>764/19</t>
  </si>
  <si>
    <t>775/19 - ALTERADA PELA PORT. 776/19</t>
  </si>
  <si>
    <t>17 E 21/10/2019</t>
  </si>
  <si>
    <t>777/19</t>
  </si>
  <si>
    <t>785/19</t>
  </si>
  <si>
    <t>786/19</t>
  </si>
  <si>
    <t>787/19</t>
  </si>
  <si>
    <t>788/19</t>
  </si>
  <si>
    <t>761/19</t>
  </si>
  <si>
    <t>792/19</t>
  </si>
  <si>
    <t>796/19</t>
  </si>
  <si>
    <t>798/19</t>
  </si>
  <si>
    <t>2019NE01068</t>
  </si>
  <si>
    <t>2019NE01010</t>
  </si>
  <si>
    <t>2019NE00990</t>
  </si>
  <si>
    <t>2019NE01069</t>
  </si>
  <si>
    <t>2019NE01070</t>
  </si>
  <si>
    <t>2019NE01071</t>
  </si>
  <si>
    <t>2019NE01085</t>
  </si>
  <si>
    <t>2019NE01086</t>
  </si>
  <si>
    <t>2019NE01079</t>
  </si>
  <si>
    <t>2019NE01076</t>
  </si>
  <si>
    <t>2019NE01074</t>
  </si>
  <si>
    <t>2019NE01077</t>
  </si>
  <si>
    <t>2019NE01088</t>
  </si>
  <si>
    <t>2019NE01080</t>
  </si>
  <si>
    <t>2019NE01081</t>
  </si>
  <si>
    <t>2019NE01082</t>
  </si>
  <si>
    <t>2019NE00945</t>
  </si>
  <si>
    <t>2019NE00944</t>
  </si>
  <si>
    <t>2019NE00946</t>
  </si>
  <si>
    <t>2019NE01095</t>
  </si>
  <si>
    <t>2019NE01101</t>
  </si>
  <si>
    <t>2019NE01105</t>
  </si>
  <si>
    <t>2019NE01110</t>
  </si>
  <si>
    <t>2019NE01111</t>
  </si>
  <si>
    <t>2019NE01112</t>
  </si>
  <si>
    <t>2019NE01113</t>
  </si>
  <si>
    <t>2019NE00986</t>
  </si>
  <si>
    <t>2019NE00057</t>
  </si>
  <si>
    <t>2019NE00058</t>
  </si>
  <si>
    <t>2019NE01099</t>
  </si>
  <si>
    <t>2019NE01115</t>
  </si>
  <si>
    <t>2019NE01119</t>
  </si>
  <si>
    <t>2019NE01120</t>
  </si>
  <si>
    <t>2019NE01121</t>
  </si>
  <si>
    <t>2019NE01051</t>
  </si>
  <si>
    <t>2019NE01125</t>
  </si>
  <si>
    <t>2019NE01148</t>
  </si>
  <si>
    <t>2019NE01156</t>
  </si>
  <si>
    <t>2019NE01154</t>
  </si>
  <si>
    <t>2019NE01157</t>
  </si>
  <si>
    <t>2019NE01155</t>
  </si>
  <si>
    <t>2019NE01173</t>
  </si>
  <si>
    <t>2019NE01174</t>
  </si>
  <si>
    <t>2019NE01167</t>
  </si>
  <si>
    <t>2019NE01168</t>
  </si>
  <si>
    <t>2019NE01166</t>
  </si>
  <si>
    <t>2019NE01169</t>
  </si>
  <si>
    <t>2019NE01150</t>
  </si>
  <si>
    <t>2019NE01151</t>
  </si>
  <si>
    <t>2019NE01152</t>
  </si>
  <si>
    <t>2019NE01153</t>
  </si>
  <si>
    <t>2019NE01175</t>
  </si>
  <si>
    <t>2019NE01176</t>
  </si>
  <si>
    <t>2019NE01177</t>
  </si>
  <si>
    <t>2019NE01192</t>
  </si>
  <si>
    <t>2019NE01133</t>
  </si>
  <si>
    <t>2019NE01134</t>
  </si>
  <si>
    <t>2019NE01130</t>
  </si>
  <si>
    <t>2019NE01131</t>
  </si>
  <si>
    <t>2019NE01132</t>
  </si>
  <si>
    <t>2019NE01142</t>
  </si>
  <si>
    <t>2019NE01143</t>
  </si>
  <si>
    <t>2019NE01144</t>
  </si>
  <si>
    <t>2019NE01189</t>
  </si>
  <si>
    <t>2019NE01191</t>
  </si>
  <si>
    <t>2019NE01199</t>
  </si>
  <si>
    <t>2019NE01201</t>
  </si>
  <si>
    <t>2019NE01202</t>
  </si>
  <si>
    <t>2019NE01203</t>
  </si>
  <si>
    <t>2019NE01198</t>
  </si>
  <si>
    <t>2019NE01207</t>
  </si>
  <si>
    <t>2019NE01209</t>
  </si>
  <si>
    <t>2019NE01208</t>
  </si>
  <si>
    <t>2019NE00075</t>
  </si>
  <si>
    <t>2019NE00076</t>
  </si>
  <si>
    <t>2019NE01216</t>
  </si>
  <si>
    <t>2019NE01217</t>
  </si>
  <si>
    <t>2019OB02068</t>
  </si>
  <si>
    <t>2019OB02069</t>
  </si>
  <si>
    <t>2019OB02077</t>
  </si>
  <si>
    <t>2019OB02079</t>
  </si>
  <si>
    <t>2019OB02080</t>
  </si>
  <si>
    <t>2019OB02081</t>
  </si>
  <si>
    <t>2019OB02082</t>
  </si>
  <si>
    <t>2019OB02083</t>
  </si>
  <si>
    <t>2019OB02084</t>
  </si>
  <si>
    <t>2019OB02103</t>
  </si>
  <si>
    <t>2019OB02104</t>
  </si>
  <si>
    <t>2019OB02105</t>
  </si>
  <si>
    <t>2019OB02102</t>
  </si>
  <si>
    <t>2019OB02099</t>
  </si>
  <si>
    <t>2019OB02100</t>
  </si>
  <si>
    <t>2019OB02101</t>
  </si>
  <si>
    <t>2019OB02112</t>
  </si>
  <si>
    <t>2019OB02111</t>
  </si>
  <si>
    <t>2019OB02113</t>
  </si>
  <si>
    <t>2019OB02110</t>
  </si>
  <si>
    <t>2019OB02125</t>
  </si>
  <si>
    <t>2019OB02127</t>
  </si>
  <si>
    <t>2019OB02130</t>
  </si>
  <si>
    <t>2019OB02129</t>
  </si>
  <si>
    <t>2019OB02131</t>
  </si>
  <si>
    <t>2019OB02136</t>
  </si>
  <si>
    <t>2019OB02158</t>
  </si>
  <si>
    <t>2019OB00120</t>
  </si>
  <si>
    <t>2019OB00121</t>
  </si>
  <si>
    <t>2019OB02159</t>
  </si>
  <si>
    <t>2019OB02160</t>
  </si>
  <si>
    <t>2019OB02161</t>
  </si>
  <si>
    <t>2019OB02162</t>
  </si>
  <si>
    <t>2019OB02163</t>
  </si>
  <si>
    <t>2019OB02190</t>
  </si>
  <si>
    <t>2019OB02189</t>
  </si>
  <si>
    <t>2019OB02199</t>
  </si>
  <si>
    <t>2019OB02250</t>
  </si>
  <si>
    <t>2019OB02252</t>
  </si>
  <si>
    <t>2019OB02249</t>
  </si>
  <si>
    <t>2019OB02251</t>
  </si>
  <si>
    <t>2019OB02267</t>
  </si>
  <si>
    <t>2019OB02268</t>
  </si>
  <si>
    <t>2019OB02260</t>
  </si>
  <si>
    <t>2019OB02259</t>
  </si>
  <si>
    <t>2019OB02261</t>
  </si>
  <si>
    <t>2019OB02258</t>
  </si>
  <si>
    <t>2019OB02280</t>
  </si>
  <si>
    <t>2019OB02281</t>
  </si>
  <si>
    <t>2019OB02282</t>
  </si>
  <si>
    <t>2019OB02283</t>
  </si>
  <si>
    <t>2019OB02264</t>
  </si>
  <si>
    <t>2019OB02263</t>
  </si>
  <si>
    <t>2019OB02262</t>
  </si>
  <si>
    <t>2019OB02298</t>
  </si>
  <si>
    <t>2019OB02319</t>
  </si>
  <si>
    <t>2019OB02320</t>
  </si>
  <si>
    <t>2019OB02314</t>
  </si>
  <si>
    <t>2019OB02315</t>
  </si>
  <si>
    <t>2019OB02316</t>
  </si>
  <si>
    <t>2019OB02310</t>
  </si>
  <si>
    <t>2019OB02312</t>
  </si>
  <si>
    <t>2019OB02313</t>
  </si>
  <si>
    <t>2019OB02307</t>
  </si>
  <si>
    <t>2019OB02305</t>
  </si>
  <si>
    <t>2019OB02308</t>
  </si>
  <si>
    <t>2019OB02311</t>
  </si>
  <si>
    <t>2019OB02306</t>
  </si>
  <si>
    <t>2019OB02336</t>
  </si>
  <si>
    <t>2019OB02327</t>
  </si>
  <si>
    <t>2019OB02330</t>
  </si>
  <si>
    <t>2019OB02328</t>
  </si>
  <si>
    <t>2019OB02329</t>
  </si>
  <si>
    <t>2019OB00126</t>
  </si>
  <si>
    <t>2019OB00127</t>
  </si>
  <si>
    <t>2019OB02335</t>
  </si>
  <si>
    <t>PARTICIPAR DO XV CONGRESSO BRASILEIRO DE DIREITO PREVIDENCIÁRIO, EM FORTALEZA/CE, NO PERÍODO DE 02 A 06/10/19</t>
  </si>
  <si>
    <t>REALIZAR FISCALIZAÇÃO NOS MUNICÍPIOS DE JAICÓS/PI E FRANCISCO SANTOS/PI, CONF. PLANO ANUAL DE FISCALIZAÇÃO, APROVADO PELA DECISÃO PLENÁRIA N° 1053/12018 DE 27/09/18, E ALTERADA PELA DECISÃO PLENÁRIA Nº 214/2019 DE 21/02/2019, PARA FINS DE INSTRUÇÃO DO PROCESSO DE PRESTAÇÃO DE CONTAS ANUAL, NO PERÍODO DE 06 A 12/10/19</t>
  </si>
  <si>
    <t>ACOMPANHAR SERVIDORES EM FISCALIZAÇÃO NOS MUNICÍPIOS DE JAICÓS/PI E FRANCISCO SANTOS/PI, CONF. PLANO ANUAL DE FISCALIZAÇÃO, APROVADO PELA DECISÃO PLENÁRIA N° 1053/12018 DE 27/09/18, E ALTERADA PELA DECISÃO PLENÁRIA Nº 214/2019 DE 21/02/2019, PARA FINS DE INSTRUÇÃO DO PROCESSO DE PRESTAÇÃO DE CONTAS ANUAL, NO PERÍODO DE 06 A 12/10/19</t>
  </si>
  <si>
    <t>REALIZAR INSPEÇÃO NO MUNICÍPIO DE CAXINGÓ/PI, CONF. DECISÃO PLENÁRIA Nº 1053/2018, NO PERÍODO DE 02 A 03/10/19</t>
  </si>
  <si>
    <t>PARTICIPAR COMO PRESIDENTE DO TRIBUNAL DE CONTAS DO ESTADO DO PIAUÍ - TCE/PI NA POSSE DO PROCURADOR GERAL DA REPÚBLICA, EM BRASÍLIA/DF, NO PERÍODO DE 01 A 03/10/19</t>
  </si>
  <si>
    <t>PARTICIPAR PARTICIPAR DO I ENCONTRO TÉCNICO SOBRE FISCALIZAÇÃO DE CONCESSÕES E PPPS PELOS TRIBUNAIS DE CONTAS, EM PORTO ALEGRE/RS, NO PERÍODO DE 09 A 12/10/19</t>
  </si>
  <si>
    <t>PARTICIPAR DA OLIMPIADA DOS SERVIDORES E MEMBROS DOS TRIBUNAIS DE CONTAS - OTC, TENDO EM VISTA A NECESSIDADE DE ATENDIMENTOS ATENDIMENTOS FISIOTERÁPICOS E TERAPÊUTICOS DOS ATLETAS PIAUIENSES, EM MANAUS/AM, NO PERÍODO DE 14 A 20/10/19</t>
  </si>
  <si>
    <t>REALIZAR FISCALIZAÇÃO NOS MUNICÍPIOS DE COLÔNIA DO PIAUÍ/PI E WALL FERRAZ/PI, CONF. PLANO ANUAL DE FISCALIZAÇÃO, APROVADO PELA DECISÃO PLENÁRIA N° 1053/12018 DE 27/09/18, E ALTERADA PELA DECISÃO PLENÁRIA Nº 214/2019 DE 21/02/2019, PARA FINS DE INSTRUÇÃO DO PROCESSO DE PRESTAÇÃO DE CONTAS ANUAL, NO PERÍODO DE 06 A 12/10/19</t>
  </si>
  <si>
    <t>ACOMPANHAR SERVIDORES EM FISCALIZAÇÃO NOS MUNICÍPIOS DE COLÔNIA DO PIAUÍ/PI E WALL FERRAZ/PI, CONF. PLANO ANUAL DE FISCALIZAÇÃO, APROVADO PELA DECISÃO PLENÁRIA N° 1053/12018 DE 27/09/18, E ALTERADA PELA DECISÃO PLENÁRIA Nº 214/2019 DE 21/02/2019, PARA FINS DE INSTRUÇÃO DO PROCESSO DE PRESTAÇÃO DE CONTAS ANUAL, NO PERÍODO DE 06 A 12/10/19</t>
  </si>
  <si>
    <t>REALIZAR FISCALIZAÇÃO NOS MUNICÍPIOS DE SÃO GONÇALO DO GURGUÉIA, SEBASTIÃO BARROS E SANTA FILOMENA/PI, PARA FINS DE INSTRUÇÃO DOS PROCESSOS DE PRESTAÇÃO DE CONTAS ANUAL Nº 007845/2018, 007653/2018 E 007727/2018, NO PERÍODO DE 13 A 19/10/19</t>
  </si>
  <si>
    <t>ACOMPANHAR SERVIDORES EM FISCALIZAÇÃO NOS MUNICÍPIOS DE SÃO GONÇALO DO GURGUÉIA, SEBASTIÃO BARROS E SANTA FILOMENA/PI, PARA FINS DE INSTRUÇÃO DOS PROCESSOS DE PRESTAÇÃO DE CONTAS ANUAL Nº 007845/2018, 007653/2018 E 007727/2018, NO PERÍODO DE 13 A 19/10/19</t>
  </si>
  <si>
    <t>REALIZAR VISITA TÉCNICA AO TRIBUNAL DE CONTAS DO ESTADO DE RORAIMA - TCE/RR, EM BOA VISTA/RR, NO PERÍODO DE 09 A 11/10/19</t>
  </si>
  <si>
    <t>PARTICIPAR DO I ENCONTRO NORTE/NORDESTE SOBRE O NOVO REGIME DE CONTRATAÇÃO DAS ESTATAIS, EM BELÉM/PA, NO PERÍODO DE 08 A 12/10/19</t>
  </si>
  <si>
    <t>REALIZAR VISTORIA EM OBRA DE IMPLANTAÇÃO DA SUBSEDE DO TCE, EM PICOS/PI, PARA A LAVRATURA DO TERMO DE RECEBIMENTO DEFINITIVO, NO PERÍODO DE 10 A 11/10/19</t>
  </si>
  <si>
    <t>ACOMPANHAR SERVIDORES EM VISTORIA EM OBRA DE IMPLANTAÇÃO DA SUBSEDE DO TCE, EM PICOS/PI, PARA A LAVRATURA DO TERMO DE RECEBIMENTO DEFINITIVO, NO PERÍODO DE 10 A 11/10/19</t>
  </si>
  <si>
    <t>PARTICIPAR DE REUNIÃO DA ATRICON, CONF. CONVOCAÇÃO DO OFÍCIO Nº 0378/19-GAB-PRES/ATRICON, EM BRASÍLIA/DF, NO PERÍODO DE 10 A 11/10/19</t>
  </si>
  <si>
    <t>PARTICIPAR DO EVENTO DE CAPACITAÇÃO EM ANÁLISE DE DADOS DA REDE INFOCONTAS, EM ATENDIMENTO AO OFÍCIO Nº 0364/2019 - G.PRES/ATRICON, NO RIO DE JANEIRO/RJ, NO PERÍODO DE 20 A 26/10/19</t>
  </si>
  <si>
    <t>PARTICIPAR DE ATIVIDADES ACADÊMICAS NO CAMPUS DA FUNDAÇÃO ESCOLA DE SOCIOLOGIA DE SÃO PAULO - FESP/SP, RELACIONADAS AO MBA PPP E CONCESSÕES, EM SÃO PAULO/SP, NO PERÍODO DE 17 A 20/10/19</t>
  </si>
  <si>
    <t>PARTICIPAR DO 10º FÓRUM BRASILEIRO DA ATIVIDADE DE AUDITORIA INTERNA GOVERNAMENTAL, EM BRASÍLIA/DF, NO PERÍODO DE 15 A 18/10/19</t>
  </si>
  <si>
    <t>REALIZAR FISCALIZAÇÃO NOS MUNICÍPIOS DE GEMINIANO/PI E ALEGRETE DO PIAUÍ/PI, CONF. PLANO ANUAL DE FISCALIZAÇÃO, APROVADO PELA DECISÃO PLENÁRIA N° 1053/12018 DE 27/09/18, E ALTERADA PELA DECISÃO PLENÁRIA Nº 214/2019 DE 21/02/2019, PARA FINS DE INSTRUÇÃO DO PROCESSO DE PRESTAÇÃO DE CONTAS ANUAL, NO PERÍODO DE 14 A 18/10/19</t>
  </si>
  <si>
    <t>ACOMPANHAR SERVIDORES EM FISCALIZAÇÃO NOS MUNICÍPIOS DE GEMINIANO/PI E ALEGRETE DO PIAUÍ/PI, CONF. PLANO ANUAL DE FISCALIZAÇÃO, APROVADO PELA DECISÃO PLENÁRIA N° 1053/12018 DE 27/09/18, E ALTERADA PELA DECISÃO PLENÁRIA Nº 214/2019 DE 21/02/2019, PARA FINS DE INSTRUÇÃO DO PROCESSO DE PRESTAÇÃO DE CONTAS ANUAL, NO PERÍODO DE 14 A 18/10/19</t>
  </si>
  <si>
    <t>PARTICIPAR DO 10º FÓRUM BRASILEIRO DA ATIVIDADE DE AUDITORIA INTERNA GOVERNAMENTAL - DESAFIOS E PERSPECTIVAS PARA A MELHORIA DA GOVERNANÇA PÚBLICA, EM BRASÍLIA/DF, NO PERÍODO DE 15 A 18/10/19</t>
  </si>
  <si>
    <t>PARTICIPAR DO ENCONTRO TÉCNICO DO ACORDO DE COOPERAÇÃO TÉCNICA Nº 02/2017 (FNDE/IRB/ATRICON), EM BRASÍLIA/DF, NO PERÍODO DE 16 A 17/10/19</t>
  </si>
  <si>
    <t>COMPLEMENTO PORT. 726/19</t>
  </si>
  <si>
    <t>PARTICIPAR DO II FÓRUM ACT Nº 01/2018 - ALINHAMENTO E DIVISÃO DE TAREFAS, EM BRASÍLIA/DF, NO PERÍODO DE 23 A 25/10/19</t>
  </si>
  <si>
    <t>REALIZAR FISCALIZAÇÃO NOS MUNICÍPIOS DE ANTONIO ALMEIDA/PI E VÁRZEA BRANCA/PI, PARA FINS DE INSTRUÇÃO DO PROCESSO DE PRESTAÇÕES DE CONTAS ANUAIS Nº 007664/2018 E 007818/2018, NO PERÍODO DE 20 A 26/10/19</t>
  </si>
  <si>
    <t>ACOMPANHAR SERVIDORES EM FISCALIZAÇÃO NOS MUNICÍPIOS DE ANTONIO ALMEIDA/PI E VÁRZEA BRANCA/PI, PARA FINS DE INSTRUÇÃO DO PROCESSO DE PRESTAÇÕES DE CONTAS ANUAIS Nº 007664/2018 E 007818/2018, NO PERÍODO DE 20 A 26/10/19</t>
  </si>
  <si>
    <t>REALIZAR FISCALIZAÇÃO NOS MUNICÍPIOS DE PALMEIRA DO PIAUÍ/PI E ELISEU MARTINS/PI, PARA FINS DE INSTRUÇÃO DO PROCESSO DE PRESTAÇÕES DE CONTAS ANUAIS Nº 007722/2018 E 007907/2018, NO PERÍODO DE 27/10 A 02/11/19</t>
  </si>
  <si>
    <t>ACOMPANHAR SERVIDORES EM FISCALIZAÇÃO NOS MUNICÍPIOS DE PALMEIRA DO PIAUÍ/PI E ELISEU MARTINS/PI, PARA FINS DE INSTRUÇÃO DO PROCESSO DE PRESTAÇÕES DE CONTAS ANUAIS Nº 007722/2018 E 007907/2018, NO PERÍODO DE 27/10 A 02/11/19</t>
  </si>
  <si>
    <t>COMPLEMENTO PORT. 636/19</t>
  </si>
  <si>
    <t>PARTICIPAR DA 4ª REUNIÃO ORDINÁRIA DO CONSELHO NACIONAL DOS PRESIDENTES DOS TRIBUNAIS DE CONTAS - CNPTC, NO RIO DE JANEIRO/RJ, NO PERÍODO DE 28 A 30/10/19</t>
  </si>
  <si>
    <t>PARTICIPAR DA REALIZAÇÃO DO I ENCONTRO TÉCNICO TCE/PI E EDUCAÇÃO, EM PICOS/PI, NO PERÍODO DE 30/10 A 01/11/19</t>
  </si>
  <si>
    <t>ACOMPANHAR SERVIDORES NA REALIZAÇÃO DO I ENCONTRO TÉCNICO TCE/PI E EDUCAÇÃO, EM PICOS/PI, NO PERÍODO DE 30/10 A 01/11/19</t>
  </si>
  <si>
    <t>PARTICIPAR DA REALIZAÇÃO DO I ENCONTRO TÉCNICO TCE/PI E EDUCAÇÃO, EM PICOS/PI, NO PERÍODO DE 31/10 A 01/11/19</t>
  </si>
  <si>
    <t>ACOMPANHAR SERVIDORES NA REALIZAÇÃO DO I ENCONTRO TÉCNICO TCE/PI E EDUCAÇÃO, EM PICOS/PI, NO PERÍODO DE 31/10 A 01/11/19</t>
  </si>
  <si>
    <t>ACOMPANHAR A EQUIPE DA ESCOLA DE GESTÃO E CONTROLE ALCIDES NUNES NO I ENCONTRO TÉCNICO TCE/PI E EDUCAÇÃO, EM PICOS/PI, NO PERÍODO DE 31/10 A 01/11/19</t>
  </si>
  <si>
    <t>PARTICIPAR DO SEMINÁRIO DÍVIDA PÚBLICA - CAMINHOS PARA A SUSTENTABILIDADE, EM BRASÍLIA/DF, NO PERÍODO DE 05 A 06/11/19</t>
  </si>
  <si>
    <t>PARTICIPAR DE VISITAS TÉCNICAS A ESCOLAS ESTADUAIS E MUNICIPAIS E NO "I ENCONTRO TÉCNICO E A EDUCAÇÃO", EM PICOS/PI, NO PERÍODO DE 30/10 A 02/11/91</t>
  </si>
  <si>
    <t>PARTICIPAR, COMO ASSESSOR DE GABINETE DE CONSELHEIRO, DE VISITAS TÉCNICAS A ESCOLAS ESTADUAIS E MUNICIPAIS E NO "I ENCONTRO TÉCNICO E A EDUCAÇÃO", EM PICOS/PI, NO PERÍODO DE 31/10 A 02/11/91</t>
  </si>
  <si>
    <t>PARTIICIPAR DO XIII ENCONTRO NACIONAL REDE LAB E WORKHOP DE TECNOLOGIAS CONTRA LAVAGEM DE DINHEIRO, EM BRASÍLIA/DF, NO PERÍODO DE 05 A 08/11/19</t>
  </si>
  <si>
    <t>PARTICIPAR DA APRESENTAÇÃO DO APLICATIVO "PIAUÍ NA PONTA DO LÁPIS", EM SÃO JOÃO DO PIAUÍ, NO PERÍODO DE 07 A 08/11/19</t>
  </si>
  <si>
    <t>ACOMPANHAR SERVIDORES NA APRESENTAÇÃO DO APLICATIVO "PIAUÍ NA PONTA DO LÁPIS", EM SÃO JOÃO DO PIAUÍ, NO PERÍODO DE 07 A 08/11/19</t>
  </si>
  <si>
    <t>PARTICIPAR DO EVENTO DE COMBATE A FRAUDES EM LICITAÇÕES E CONTRATOS ADMINISTRATIVOS, EM BRASÍLIA/DF, NO PERÍODO DE 05 A 09/11/19</t>
  </si>
  <si>
    <t>PARTICIPAR DO ENCONTRO TÉCNICO TCE/PI E EDUCAÇÃO, EM PICOS/PI, NO PERÍODO DE 31/10 A 02/11/19</t>
  </si>
  <si>
    <t>02/10</t>
  </si>
  <si>
    <t>06/10</t>
  </si>
  <si>
    <t>TERESINA/JAICÓS/TERESINA</t>
  </si>
  <si>
    <t>12/10</t>
  </si>
  <si>
    <t>TERESINA/CAXINGÓ/TERESINA</t>
  </si>
  <si>
    <t>03/10</t>
  </si>
  <si>
    <t>09/10</t>
  </si>
  <si>
    <t>13/10</t>
  </si>
  <si>
    <t>14/10</t>
  </si>
  <si>
    <t>20/10</t>
  </si>
  <si>
    <t>TERESINA/COLÔNIA DO PIAUÍ/TERESINA</t>
  </si>
  <si>
    <t>TERESINA/SÃO GONÇALO DO GURGUÉIA/TERESINA</t>
  </si>
  <si>
    <t>19/10</t>
  </si>
  <si>
    <t>08/10</t>
  </si>
  <si>
    <t>10/10</t>
  </si>
  <si>
    <t>26/10</t>
  </si>
  <si>
    <t>17/10</t>
  </si>
  <si>
    <t>15/10</t>
  </si>
  <si>
    <t>TERESINA/ALEGRETE DO PIAUÍ/TERESINA</t>
  </si>
  <si>
    <t>18/10</t>
  </si>
  <si>
    <t>16/10</t>
  </si>
  <si>
    <t>23/10</t>
  </si>
  <si>
    <t>27/10</t>
  </si>
  <si>
    <t>25/10</t>
  </si>
  <si>
    <t>TERESINA/ANTONIO ALMEIDA/TERESINA</t>
  </si>
  <si>
    <t>TERESINA/PALMEIRA DO PIAUÍ/TERESINA</t>
  </si>
  <si>
    <t>02/11</t>
  </si>
  <si>
    <t>28/10</t>
  </si>
  <si>
    <t>30/10</t>
  </si>
  <si>
    <t>01/11</t>
  </si>
  <si>
    <t>31/10</t>
  </si>
  <si>
    <t>05/11</t>
  </si>
  <si>
    <t>08/11</t>
  </si>
  <si>
    <t>07/11</t>
  </si>
  <si>
    <t>09/11</t>
  </si>
  <si>
    <t>06/11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</si>
</sst>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6" fillId="0" borderId="0" xfId="1" applyFont="1"/>
    <xf numFmtId="0" fontId="6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6" fillId="0" borderId="0" xfId="1" applyFont="1" applyAlignment="1">
      <alignment horizontal="center"/>
    </xf>
    <xf numFmtId="0" fontId="6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3" fontId="8" fillId="0" borderId="0" xfId="1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3" fontId="7" fillId="0" borderId="0" xfId="1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4" fontId="7" fillId="0" borderId="0" xfId="1" applyNumberFormat="1" applyFont="1" applyBorder="1" applyAlignment="1">
      <alignment horizontal="center"/>
    </xf>
    <xf numFmtId="14" fontId="8" fillId="0" borderId="0" xfId="1" applyNumberFormat="1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14" fontId="8" fillId="0" borderId="0" xfId="0" applyNumberFormat="1" applyFont="1" applyBorder="1" applyAlignment="1"/>
    <xf numFmtId="0" fontId="8" fillId="0" borderId="0" xfId="0" applyFont="1" applyFill="1"/>
    <xf numFmtId="0" fontId="7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1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Fill="1" applyAlignment="1">
      <alignment horizontal="center" vertical="center" wrapText="1"/>
    </xf>
    <xf numFmtId="14" fontId="7" fillId="0" borderId="0" xfId="1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right"/>
    </xf>
    <xf numFmtId="43" fontId="8" fillId="0" borderId="0" xfId="1" applyFont="1" applyFill="1" applyAlignment="1">
      <alignment horizontal="right"/>
    </xf>
    <xf numFmtId="43" fontId="7" fillId="0" borderId="0" xfId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/>
    <xf numFmtId="0" fontId="8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9" fontId="8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7625" cy="47625"/>
    <xdr:sp macro="" textlink="">
      <xdr:nvSpPr>
        <xdr:cNvPr id="2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5038725" y="1571625"/>
          <a:ext cx="47625" cy="47625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47625</xdr:rowOff>
    </xdr:to>
    <xdr:sp macro="" textlink="">
      <xdr:nvSpPr>
        <xdr:cNvPr id="3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5972175" y="914400"/>
          <a:ext cx="47625" cy="47625"/>
        </a:xfrm>
        <a:prstGeom prst="rect">
          <a:avLst/>
        </a:prstGeom>
        <a:noFill/>
      </xdr:spPr>
    </xdr:sp>
    <xdr:clientData/>
  </xdr:twoCellAnchor>
  <xdr:oneCellAnchor>
    <xdr:from>
      <xdr:col>2</xdr:col>
      <xdr:colOff>0</xdr:colOff>
      <xdr:row>16</xdr:row>
      <xdr:rowOff>0</xdr:rowOff>
    </xdr:from>
    <xdr:ext cx="47625" cy="47625"/>
    <xdr:sp macro="" textlink="">
      <xdr:nvSpPr>
        <xdr:cNvPr id="4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6229350" y="23831550"/>
          <a:ext cx="47625" cy="476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16</xdr:row>
      <xdr:rowOff>0</xdr:rowOff>
    </xdr:from>
    <xdr:ext cx="47625" cy="47625"/>
    <xdr:pic>
      <xdr:nvPicPr>
        <xdr:cNvPr id="5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238315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19</xdr:row>
      <xdr:rowOff>0</xdr:rowOff>
    </xdr:from>
    <xdr:to>
      <xdr:col>13</xdr:col>
      <xdr:colOff>47625</xdr:colOff>
      <xdr:row>19</xdr:row>
      <xdr:rowOff>47625</xdr:rowOff>
    </xdr:to>
    <xdr:pic>
      <xdr:nvPicPr>
        <xdr:cNvPr id="6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24288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7625" cy="47625"/>
    <xdr:sp macro="" textlink="">
      <xdr:nvSpPr>
        <xdr:cNvPr id="2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4086225" y="1571625"/>
          <a:ext cx="47625" cy="47625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47625</xdr:rowOff>
    </xdr:to>
    <xdr:sp macro="" textlink="">
      <xdr:nvSpPr>
        <xdr:cNvPr id="3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4086225" y="809625"/>
          <a:ext cx="47625" cy="47625"/>
        </a:xfrm>
        <a:prstGeom prst="rect">
          <a:avLst/>
        </a:prstGeom>
        <a:noFill/>
      </xdr:spPr>
    </xdr:sp>
    <xdr:clientData/>
  </xdr:twoCellAnchor>
  <xdr:oneCellAnchor>
    <xdr:from>
      <xdr:col>2</xdr:col>
      <xdr:colOff>0</xdr:colOff>
      <xdr:row>16</xdr:row>
      <xdr:rowOff>0</xdr:rowOff>
    </xdr:from>
    <xdr:ext cx="47625" cy="47625"/>
    <xdr:sp macro="" textlink="">
      <xdr:nvSpPr>
        <xdr:cNvPr id="4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4086225" y="3095625"/>
          <a:ext cx="47625" cy="476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16</xdr:row>
      <xdr:rowOff>0</xdr:rowOff>
    </xdr:from>
    <xdr:ext cx="47625" cy="47625"/>
    <xdr:pic>
      <xdr:nvPicPr>
        <xdr:cNvPr id="5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3095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17</xdr:row>
      <xdr:rowOff>0</xdr:rowOff>
    </xdr:from>
    <xdr:ext cx="47625" cy="47625"/>
    <xdr:pic>
      <xdr:nvPicPr>
        <xdr:cNvPr id="6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2550" y="279463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7625" cy="47625"/>
    <xdr:sp macro="" textlink="">
      <xdr:nvSpPr>
        <xdr:cNvPr id="2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3686175" y="1571625"/>
          <a:ext cx="47625" cy="47625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47625</xdr:rowOff>
    </xdr:to>
    <xdr:sp macro="" textlink="">
      <xdr:nvSpPr>
        <xdr:cNvPr id="3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3686175" y="809625"/>
          <a:ext cx="47625" cy="4762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7625" cy="47625"/>
    <xdr:sp macro="" textlink="">
      <xdr:nvSpPr>
        <xdr:cNvPr id="2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3714750" y="1571625"/>
          <a:ext cx="47625" cy="47625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47625</xdr:rowOff>
    </xdr:to>
    <xdr:sp macro="" textlink="">
      <xdr:nvSpPr>
        <xdr:cNvPr id="3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3714750" y="809625"/>
          <a:ext cx="47625" cy="47625"/>
        </a:xfrm>
        <a:prstGeom prst="rect">
          <a:avLst/>
        </a:prstGeom>
        <a:noFill/>
      </xdr:spPr>
    </xdr:sp>
    <xdr:clientData/>
  </xdr:twoCellAnchor>
  <xdr:oneCellAnchor>
    <xdr:from>
      <xdr:col>2</xdr:col>
      <xdr:colOff>0</xdr:colOff>
      <xdr:row>79</xdr:row>
      <xdr:rowOff>0</xdr:rowOff>
    </xdr:from>
    <xdr:ext cx="47625" cy="47625"/>
    <xdr:sp macro="" textlink="">
      <xdr:nvSpPr>
        <xdr:cNvPr id="4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6229350" y="65093850"/>
          <a:ext cx="47625" cy="47625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sqref="A1:P17"/>
    </sheetView>
  </sheetViews>
  <sheetFormatPr defaultRowHeight="15" x14ac:dyDescent="0.25"/>
  <cols>
    <col min="1" max="1" width="17.42578125" customWidth="1"/>
    <col min="2" max="2" width="43.85546875" customWidth="1"/>
    <col min="3" max="3" width="12.140625" customWidth="1"/>
    <col min="4" max="4" width="25.28515625" customWidth="1"/>
    <col min="5" max="5" width="16.28515625" customWidth="1"/>
    <col min="6" max="6" width="15.42578125" customWidth="1"/>
    <col min="7" max="7" width="23.7109375" customWidth="1"/>
    <col min="8" max="8" width="15.140625" customWidth="1"/>
    <col min="9" max="9" width="38.5703125" customWidth="1"/>
    <col min="10" max="10" width="11.42578125" customWidth="1"/>
    <col min="11" max="11" width="11.28515625" customWidth="1"/>
    <col min="12" max="12" width="15.5703125" customWidth="1"/>
    <col min="13" max="13" width="10.42578125" customWidth="1"/>
    <col min="14" max="14" width="15.42578125" customWidth="1"/>
    <col min="15" max="15" width="14.28515625" customWidth="1"/>
    <col min="16" max="16" width="115.5703125" customWidth="1"/>
  </cols>
  <sheetData>
    <row r="1" spans="1:16" ht="18.75" x14ac:dyDescent="0.3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" customHeight="1" x14ac:dyDescent="0.25">
      <c r="A2" s="80" t="s">
        <v>0</v>
      </c>
      <c r="B2" s="80" t="s">
        <v>1</v>
      </c>
      <c r="C2" s="80" t="s">
        <v>2</v>
      </c>
      <c r="D2" s="80" t="s">
        <v>3</v>
      </c>
      <c r="E2" s="80"/>
      <c r="F2" s="80" t="s">
        <v>4</v>
      </c>
      <c r="G2" s="80" t="s">
        <v>5</v>
      </c>
      <c r="H2" s="80" t="s">
        <v>6</v>
      </c>
      <c r="I2" s="81" t="s">
        <v>7</v>
      </c>
      <c r="J2" s="81"/>
      <c r="K2" s="81"/>
      <c r="L2" s="81"/>
      <c r="M2" s="81" t="s">
        <v>8</v>
      </c>
      <c r="N2" s="81"/>
      <c r="O2" s="81"/>
      <c r="P2" s="81" t="s">
        <v>9</v>
      </c>
    </row>
    <row r="3" spans="1:16" x14ac:dyDescent="0.25">
      <c r="A3" s="80"/>
      <c r="B3" s="80"/>
      <c r="C3" s="80"/>
      <c r="D3" s="80"/>
      <c r="E3" s="80"/>
      <c r="F3" s="80"/>
      <c r="G3" s="80"/>
      <c r="H3" s="80"/>
      <c r="I3" s="81" t="s">
        <v>10</v>
      </c>
      <c r="J3" s="81" t="s">
        <v>11</v>
      </c>
      <c r="K3" s="81"/>
      <c r="L3" s="81" t="s">
        <v>12</v>
      </c>
      <c r="M3" s="81" t="s">
        <v>13</v>
      </c>
      <c r="N3" s="81" t="s">
        <v>14</v>
      </c>
      <c r="O3" s="81"/>
      <c r="P3" s="81"/>
    </row>
    <row r="4" spans="1:16" x14ac:dyDescent="0.25">
      <c r="A4" s="80"/>
      <c r="B4" s="80"/>
      <c r="C4" s="80"/>
      <c r="D4" s="1" t="s">
        <v>15</v>
      </c>
      <c r="E4" s="2" t="s">
        <v>11</v>
      </c>
      <c r="F4" s="80"/>
      <c r="G4" s="80"/>
      <c r="H4" s="80"/>
      <c r="I4" s="81"/>
      <c r="J4" s="3" t="s">
        <v>16</v>
      </c>
      <c r="K4" s="3" t="s">
        <v>17</v>
      </c>
      <c r="L4" s="81"/>
      <c r="M4" s="81"/>
      <c r="N4" s="3" t="s">
        <v>18</v>
      </c>
      <c r="O4" s="3" t="s">
        <v>19</v>
      </c>
      <c r="P4" s="81"/>
    </row>
    <row r="5" spans="1:16" x14ac:dyDescent="0.25">
      <c r="A5" s="24" t="s">
        <v>74</v>
      </c>
      <c r="B5" s="30" t="s">
        <v>86</v>
      </c>
      <c r="C5" s="24" t="s">
        <v>20</v>
      </c>
      <c r="D5" s="24" t="s">
        <v>98</v>
      </c>
      <c r="E5" s="36">
        <v>43633</v>
      </c>
      <c r="F5" s="36" t="s">
        <v>111</v>
      </c>
      <c r="G5" s="42" t="s">
        <v>135</v>
      </c>
      <c r="H5" s="34">
        <v>43663</v>
      </c>
      <c r="I5" s="24" t="s">
        <v>57</v>
      </c>
      <c r="J5" s="35" t="s">
        <v>70</v>
      </c>
      <c r="K5" s="35" t="s">
        <v>71</v>
      </c>
      <c r="L5" s="43">
        <f>634.74+628.94</f>
        <v>1263.68</v>
      </c>
      <c r="M5" s="24">
        <v>2.5</v>
      </c>
      <c r="N5" s="40">
        <v>2068.63</v>
      </c>
      <c r="O5" s="22" t="s">
        <v>20</v>
      </c>
      <c r="P5" s="33" t="s">
        <v>178</v>
      </c>
    </row>
    <row r="6" spans="1:16" x14ac:dyDescent="0.25">
      <c r="A6" s="26" t="s">
        <v>75</v>
      </c>
      <c r="B6" s="30" t="s">
        <v>87</v>
      </c>
      <c r="C6" s="24" t="s">
        <v>88</v>
      </c>
      <c r="D6" s="26" t="s">
        <v>99</v>
      </c>
      <c r="E6" s="34">
        <v>43649</v>
      </c>
      <c r="F6" s="26" t="s">
        <v>112</v>
      </c>
      <c r="G6" s="25" t="s">
        <v>136</v>
      </c>
      <c r="H6" s="25" t="s">
        <v>137</v>
      </c>
      <c r="I6" s="26" t="s">
        <v>61</v>
      </c>
      <c r="J6" s="25" t="s">
        <v>159</v>
      </c>
      <c r="K6" s="25" t="s">
        <v>160</v>
      </c>
      <c r="L6" s="39">
        <v>1637.38</v>
      </c>
      <c r="M6" s="26">
        <v>4.5</v>
      </c>
      <c r="N6" s="22" t="s">
        <v>20</v>
      </c>
      <c r="O6" s="37">
        <v>3723.53</v>
      </c>
      <c r="P6" s="27" t="s">
        <v>179</v>
      </c>
    </row>
    <row r="7" spans="1:16" x14ac:dyDescent="0.25">
      <c r="A7" s="26" t="s">
        <v>62</v>
      </c>
      <c r="B7" s="27" t="s">
        <v>39</v>
      </c>
      <c r="C7" s="26" t="s">
        <v>40</v>
      </c>
      <c r="D7" s="26" t="s">
        <v>66</v>
      </c>
      <c r="E7" s="34" t="s">
        <v>65</v>
      </c>
      <c r="F7" s="26" t="s">
        <v>113</v>
      </c>
      <c r="G7" s="26" t="s">
        <v>138</v>
      </c>
      <c r="H7" s="34">
        <v>43650</v>
      </c>
      <c r="I7" s="26" t="s">
        <v>55</v>
      </c>
      <c r="J7" s="25" t="s">
        <v>67</v>
      </c>
      <c r="K7" s="25" t="s">
        <v>68</v>
      </c>
      <c r="L7" s="26" t="s">
        <v>20</v>
      </c>
      <c r="M7" s="26">
        <v>1.5</v>
      </c>
      <c r="N7" s="37">
        <v>620.6</v>
      </c>
      <c r="O7" s="22" t="s">
        <v>20</v>
      </c>
      <c r="P7" s="27" t="s">
        <v>72</v>
      </c>
    </row>
    <row r="8" spans="1:16" x14ac:dyDescent="0.25">
      <c r="A8" s="26" t="s">
        <v>76</v>
      </c>
      <c r="B8" s="27" t="s">
        <v>35</v>
      </c>
      <c r="C8" s="25" t="s">
        <v>36</v>
      </c>
      <c r="D8" s="36" t="s">
        <v>100</v>
      </c>
      <c r="E8" s="34">
        <v>43622</v>
      </c>
      <c r="F8" s="26" t="s">
        <v>114</v>
      </c>
      <c r="G8" s="26" t="s">
        <v>139</v>
      </c>
      <c r="H8" s="34">
        <v>43654</v>
      </c>
      <c r="I8" s="26" t="s">
        <v>55</v>
      </c>
      <c r="J8" s="25" t="s">
        <v>161</v>
      </c>
      <c r="K8" s="25" t="s">
        <v>162</v>
      </c>
      <c r="L8" s="26" t="s">
        <v>20</v>
      </c>
      <c r="M8" s="35" t="s">
        <v>22</v>
      </c>
      <c r="N8" s="37">
        <v>2275.52</v>
      </c>
      <c r="O8" s="22" t="s">
        <v>20</v>
      </c>
      <c r="P8" s="27" t="s">
        <v>180</v>
      </c>
    </row>
    <row r="9" spans="1:16" x14ac:dyDescent="0.25">
      <c r="A9" s="26" t="s">
        <v>76</v>
      </c>
      <c r="B9" s="30" t="s">
        <v>33</v>
      </c>
      <c r="C9" s="32" t="s">
        <v>34</v>
      </c>
      <c r="D9" s="36" t="s">
        <v>100</v>
      </c>
      <c r="E9" s="34">
        <v>43622</v>
      </c>
      <c r="F9" s="26" t="s">
        <v>115</v>
      </c>
      <c r="G9" s="26" t="s">
        <v>140</v>
      </c>
      <c r="H9" s="34">
        <v>43654</v>
      </c>
      <c r="I9" s="26" t="s">
        <v>55</v>
      </c>
      <c r="J9" s="25" t="s">
        <v>161</v>
      </c>
      <c r="K9" s="25" t="s">
        <v>162</v>
      </c>
      <c r="L9" s="26" t="s">
        <v>20</v>
      </c>
      <c r="M9" s="35" t="s">
        <v>22</v>
      </c>
      <c r="N9" s="37">
        <v>2275.52</v>
      </c>
      <c r="O9" s="22" t="s">
        <v>20</v>
      </c>
      <c r="P9" s="27" t="s">
        <v>180</v>
      </c>
    </row>
    <row r="10" spans="1:16" x14ac:dyDescent="0.25">
      <c r="A10" s="26" t="s">
        <v>76</v>
      </c>
      <c r="B10" s="30" t="s">
        <v>89</v>
      </c>
      <c r="C10" s="24" t="s">
        <v>36</v>
      </c>
      <c r="D10" s="36" t="s">
        <v>100</v>
      </c>
      <c r="E10" s="34">
        <v>43622</v>
      </c>
      <c r="F10" s="26" t="s">
        <v>116</v>
      </c>
      <c r="G10" s="26" t="s">
        <v>141</v>
      </c>
      <c r="H10" s="34">
        <v>43654</v>
      </c>
      <c r="I10" s="26" t="s">
        <v>55</v>
      </c>
      <c r="J10" s="25" t="s">
        <v>161</v>
      </c>
      <c r="K10" s="25" t="s">
        <v>162</v>
      </c>
      <c r="L10" s="26" t="s">
        <v>20</v>
      </c>
      <c r="M10" s="35" t="s">
        <v>22</v>
      </c>
      <c r="N10" s="37">
        <v>2275.52</v>
      </c>
      <c r="O10" s="22" t="s">
        <v>20</v>
      </c>
      <c r="P10" s="27" t="s">
        <v>180</v>
      </c>
    </row>
    <row r="11" spans="1:16" x14ac:dyDescent="0.25">
      <c r="A11" s="26" t="s">
        <v>76</v>
      </c>
      <c r="B11" s="27" t="s">
        <v>54</v>
      </c>
      <c r="C11" s="26" t="s">
        <v>60</v>
      </c>
      <c r="D11" s="36" t="s">
        <v>100</v>
      </c>
      <c r="E11" s="34">
        <v>43622</v>
      </c>
      <c r="F11" s="26" t="s">
        <v>117</v>
      </c>
      <c r="G11" s="26" t="s">
        <v>195</v>
      </c>
      <c r="H11" s="34" t="s">
        <v>196</v>
      </c>
      <c r="I11" s="26" t="s">
        <v>55</v>
      </c>
      <c r="J11" s="25" t="s">
        <v>161</v>
      </c>
      <c r="K11" s="25" t="s">
        <v>162</v>
      </c>
      <c r="L11" s="26" t="s">
        <v>20</v>
      </c>
      <c r="M11" s="35" t="s">
        <v>22</v>
      </c>
      <c r="N11" s="37">
        <v>2275.52</v>
      </c>
      <c r="O11" s="22" t="s">
        <v>20</v>
      </c>
      <c r="P11" s="27" t="s">
        <v>181</v>
      </c>
    </row>
    <row r="12" spans="1:16" x14ac:dyDescent="0.25">
      <c r="A12" s="41" t="s">
        <v>77</v>
      </c>
      <c r="B12" s="30" t="s">
        <v>41</v>
      </c>
      <c r="C12" s="24" t="s">
        <v>42</v>
      </c>
      <c r="D12" s="46" t="s">
        <v>101</v>
      </c>
      <c r="E12" s="47">
        <v>43670</v>
      </c>
      <c r="F12" s="48" t="s">
        <v>118</v>
      </c>
      <c r="G12" s="42" t="s">
        <v>142</v>
      </c>
      <c r="H12" s="49">
        <v>43671</v>
      </c>
      <c r="I12" s="26" t="s">
        <v>48</v>
      </c>
      <c r="J12" s="25" t="s">
        <v>163</v>
      </c>
      <c r="K12" s="25" t="s">
        <v>164</v>
      </c>
      <c r="L12" s="39">
        <v>900</v>
      </c>
      <c r="M12" s="55" t="s">
        <v>52</v>
      </c>
      <c r="N12" s="40">
        <v>620.6</v>
      </c>
      <c r="O12" s="22" t="s">
        <v>20</v>
      </c>
      <c r="P12" s="33" t="s">
        <v>182</v>
      </c>
    </row>
    <row r="13" spans="1:16" x14ac:dyDescent="0.25">
      <c r="A13" s="41" t="s">
        <v>77</v>
      </c>
      <c r="B13" s="30" t="s">
        <v>37</v>
      </c>
      <c r="C13" s="26" t="s">
        <v>38</v>
      </c>
      <c r="D13" s="46" t="s">
        <v>101</v>
      </c>
      <c r="E13" s="47">
        <v>43670</v>
      </c>
      <c r="F13" s="24" t="s">
        <v>119</v>
      </c>
      <c r="G13" s="42" t="s">
        <v>143</v>
      </c>
      <c r="H13" s="49">
        <v>43671</v>
      </c>
      <c r="I13" s="26" t="s">
        <v>47</v>
      </c>
      <c r="J13" s="25" t="s">
        <v>163</v>
      </c>
      <c r="K13" s="25" t="s">
        <v>164</v>
      </c>
      <c r="L13" s="39">
        <v>900</v>
      </c>
      <c r="M13" s="55" t="s">
        <v>52</v>
      </c>
      <c r="N13" s="40">
        <v>620.6</v>
      </c>
      <c r="O13" s="22" t="s">
        <v>20</v>
      </c>
      <c r="P13" s="33" t="s">
        <v>182</v>
      </c>
    </row>
    <row r="14" spans="1:16" x14ac:dyDescent="0.25">
      <c r="A14" s="41" t="s">
        <v>78</v>
      </c>
      <c r="B14" s="27" t="s">
        <v>27</v>
      </c>
      <c r="C14" s="26" t="s">
        <v>28</v>
      </c>
      <c r="D14" s="46" t="s">
        <v>102</v>
      </c>
      <c r="E14" s="47">
        <v>43661</v>
      </c>
      <c r="F14" s="48" t="s">
        <v>120</v>
      </c>
      <c r="G14" s="50" t="s">
        <v>144</v>
      </c>
      <c r="H14" s="49">
        <v>43662</v>
      </c>
      <c r="I14" s="26" t="s">
        <v>165</v>
      </c>
      <c r="J14" s="25" t="s">
        <v>166</v>
      </c>
      <c r="K14" s="25" t="s">
        <v>167</v>
      </c>
      <c r="L14" s="26" t="s">
        <v>20</v>
      </c>
      <c r="M14" s="55" t="s">
        <v>53</v>
      </c>
      <c r="N14" s="56">
        <v>1448.06</v>
      </c>
      <c r="O14" s="22" t="s">
        <v>20</v>
      </c>
      <c r="P14" s="31" t="s">
        <v>183</v>
      </c>
    </row>
    <row r="15" spans="1:16" x14ac:dyDescent="0.25">
      <c r="A15" s="41" t="s">
        <v>78</v>
      </c>
      <c r="B15" s="28" t="s">
        <v>29</v>
      </c>
      <c r="C15" s="29" t="s">
        <v>30</v>
      </c>
      <c r="D15" s="46" t="s">
        <v>102</v>
      </c>
      <c r="E15" s="47">
        <v>43661</v>
      </c>
      <c r="F15" s="36" t="s">
        <v>121</v>
      </c>
      <c r="G15" s="42" t="s">
        <v>145</v>
      </c>
      <c r="H15" s="49">
        <v>43662</v>
      </c>
      <c r="I15" s="26" t="s">
        <v>165</v>
      </c>
      <c r="J15" s="25" t="s">
        <v>166</v>
      </c>
      <c r="K15" s="25" t="s">
        <v>167</v>
      </c>
      <c r="L15" s="26" t="s">
        <v>20</v>
      </c>
      <c r="M15" s="55" t="s">
        <v>53</v>
      </c>
      <c r="N15" s="56">
        <v>1448.06</v>
      </c>
      <c r="O15" s="22" t="s">
        <v>20</v>
      </c>
      <c r="P15" s="31" t="s">
        <v>183</v>
      </c>
    </row>
    <row r="16" spans="1:16" x14ac:dyDescent="0.25">
      <c r="A16" s="41" t="s">
        <v>78</v>
      </c>
      <c r="B16" s="30" t="s">
        <v>43</v>
      </c>
      <c r="C16" s="24" t="s">
        <v>44</v>
      </c>
      <c r="D16" s="46" t="s">
        <v>102</v>
      </c>
      <c r="E16" s="47">
        <v>43661</v>
      </c>
      <c r="F16" s="36" t="s">
        <v>122</v>
      </c>
      <c r="G16" s="26" t="s">
        <v>146</v>
      </c>
      <c r="H16" s="49">
        <v>43662</v>
      </c>
      <c r="I16" s="26" t="s">
        <v>165</v>
      </c>
      <c r="J16" s="25" t="s">
        <v>166</v>
      </c>
      <c r="K16" s="25" t="s">
        <v>167</v>
      </c>
      <c r="L16" s="26" t="s">
        <v>20</v>
      </c>
      <c r="M16" s="55" t="s">
        <v>53</v>
      </c>
      <c r="N16" s="56">
        <v>1448.06</v>
      </c>
      <c r="O16" s="22" t="s">
        <v>20</v>
      </c>
      <c r="P16" s="31" t="s">
        <v>184</v>
      </c>
    </row>
    <row r="17" spans="1:16" x14ac:dyDescent="0.25">
      <c r="A17" s="41" t="s">
        <v>79</v>
      </c>
      <c r="B17" s="27" t="s">
        <v>58</v>
      </c>
      <c r="C17" s="26" t="s">
        <v>59</v>
      </c>
      <c r="D17" s="46" t="s">
        <v>103</v>
      </c>
      <c r="E17" s="47">
        <v>43656</v>
      </c>
      <c r="F17" s="48" t="s">
        <v>123</v>
      </c>
      <c r="G17" s="51" t="s">
        <v>147</v>
      </c>
      <c r="H17" s="34">
        <v>43662</v>
      </c>
      <c r="I17" s="26" t="s">
        <v>69</v>
      </c>
      <c r="J17" s="25" t="s">
        <v>168</v>
      </c>
      <c r="K17" s="25" t="s">
        <v>169</v>
      </c>
      <c r="L17" s="37">
        <v>1919.64</v>
      </c>
      <c r="M17" s="55" t="s">
        <v>22</v>
      </c>
      <c r="N17" s="22" t="s">
        <v>20</v>
      </c>
      <c r="O17" s="56">
        <v>6501.38</v>
      </c>
      <c r="P17" s="31" t="s">
        <v>185</v>
      </c>
    </row>
    <row r="18" spans="1:16" x14ac:dyDescent="0.25">
      <c r="A18" s="26" t="s">
        <v>80</v>
      </c>
      <c r="B18" s="27" t="s">
        <v>90</v>
      </c>
      <c r="C18" s="32" t="s">
        <v>91</v>
      </c>
      <c r="D18" s="34" t="s">
        <v>104</v>
      </c>
      <c r="E18" s="34">
        <v>43661</v>
      </c>
      <c r="F18" s="36" t="s">
        <v>124</v>
      </c>
      <c r="G18" s="26" t="s">
        <v>148</v>
      </c>
      <c r="H18" s="34">
        <v>43662</v>
      </c>
      <c r="I18" s="26" t="s">
        <v>170</v>
      </c>
      <c r="J18" s="25" t="s">
        <v>166</v>
      </c>
      <c r="K18" s="25" t="s">
        <v>171</v>
      </c>
      <c r="L18" s="38" t="s">
        <v>20</v>
      </c>
      <c r="M18" s="26">
        <v>2.5</v>
      </c>
      <c r="N18" s="40">
        <v>1034.33</v>
      </c>
      <c r="O18" s="22" t="s">
        <v>20</v>
      </c>
      <c r="P18" s="31" t="s">
        <v>186</v>
      </c>
    </row>
    <row r="19" spans="1:16" x14ac:dyDescent="0.25">
      <c r="A19" s="26" t="s">
        <v>80</v>
      </c>
      <c r="B19" s="30" t="s">
        <v>31</v>
      </c>
      <c r="C19" s="24" t="s">
        <v>32</v>
      </c>
      <c r="D19" s="34" t="s">
        <v>104</v>
      </c>
      <c r="E19" s="34">
        <v>43661</v>
      </c>
      <c r="F19" s="36" t="s">
        <v>125</v>
      </c>
      <c r="G19" s="34" t="s">
        <v>149</v>
      </c>
      <c r="H19" s="34">
        <v>43662</v>
      </c>
      <c r="I19" s="26" t="s">
        <v>170</v>
      </c>
      <c r="J19" s="25" t="s">
        <v>166</v>
      </c>
      <c r="K19" s="25" t="s">
        <v>171</v>
      </c>
      <c r="L19" s="38" t="s">
        <v>20</v>
      </c>
      <c r="M19" s="26">
        <v>2.5</v>
      </c>
      <c r="N19" s="40">
        <v>1034.33</v>
      </c>
      <c r="O19" s="22" t="s">
        <v>20</v>
      </c>
      <c r="P19" s="31" t="s">
        <v>187</v>
      </c>
    </row>
    <row r="20" spans="1:16" x14ac:dyDescent="0.25">
      <c r="A20" s="41" t="s">
        <v>81</v>
      </c>
      <c r="B20" s="27" t="s">
        <v>92</v>
      </c>
      <c r="C20" s="26" t="s">
        <v>93</v>
      </c>
      <c r="D20" s="46" t="s">
        <v>105</v>
      </c>
      <c r="E20" s="47">
        <v>43661</v>
      </c>
      <c r="F20" s="48" t="s">
        <v>126</v>
      </c>
      <c r="G20" s="51" t="s">
        <v>150</v>
      </c>
      <c r="H20" s="49">
        <v>43662</v>
      </c>
      <c r="I20" s="26" t="s">
        <v>172</v>
      </c>
      <c r="J20" s="25" t="s">
        <v>166</v>
      </c>
      <c r="K20" s="25" t="s">
        <v>171</v>
      </c>
      <c r="L20" s="38" t="s">
        <v>20</v>
      </c>
      <c r="M20" s="55" t="s">
        <v>50</v>
      </c>
      <c r="N20" s="56">
        <v>1034.33</v>
      </c>
      <c r="O20" s="22" t="s">
        <v>20</v>
      </c>
      <c r="P20" s="57" t="s">
        <v>188</v>
      </c>
    </row>
    <row r="21" spans="1:16" x14ac:dyDescent="0.25">
      <c r="A21" s="41" t="s">
        <v>81</v>
      </c>
      <c r="B21" s="27" t="s">
        <v>94</v>
      </c>
      <c r="C21" s="26" t="s">
        <v>95</v>
      </c>
      <c r="D21" s="46" t="s">
        <v>105</v>
      </c>
      <c r="E21" s="47">
        <v>43661</v>
      </c>
      <c r="F21" s="48" t="s">
        <v>127</v>
      </c>
      <c r="G21" s="51" t="s">
        <v>151</v>
      </c>
      <c r="H21" s="49">
        <v>43662</v>
      </c>
      <c r="I21" s="26" t="s">
        <v>172</v>
      </c>
      <c r="J21" s="25" t="s">
        <v>166</v>
      </c>
      <c r="K21" s="25" t="s">
        <v>171</v>
      </c>
      <c r="L21" s="38" t="s">
        <v>20</v>
      </c>
      <c r="M21" s="55" t="s">
        <v>50</v>
      </c>
      <c r="N21" s="56">
        <v>1034.33</v>
      </c>
      <c r="O21" s="22" t="s">
        <v>20</v>
      </c>
      <c r="P21" s="57" t="s">
        <v>188</v>
      </c>
    </row>
    <row r="22" spans="1:16" x14ac:dyDescent="0.25">
      <c r="A22" s="41" t="s">
        <v>81</v>
      </c>
      <c r="B22" s="27" t="s">
        <v>45</v>
      </c>
      <c r="C22" s="26" t="s">
        <v>46</v>
      </c>
      <c r="D22" s="46" t="s">
        <v>105</v>
      </c>
      <c r="E22" s="47">
        <v>43661</v>
      </c>
      <c r="F22" s="48" t="s">
        <v>128</v>
      </c>
      <c r="G22" s="51" t="s">
        <v>152</v>
      </c>
      <c r="H22" s="49">
        <v>43662</v>
      </c>
      <c r="I22" s="26" t="s">
        <v>172</v>
      </c>
      <c r="J22" s="25" t="s">
        <v>166</v>
      </c>
      <c r="K22" s="25" t="s">
        <v>171</v>
      </c>
      <c r="L22" s="38" t="s">
        <v>20</v>
      </c>
      <c r="M22" s="55" t="s">
        <v>50</v>
      </c>
      <c r="N22" s="56">
        <v>1034.33</v>
      </c>
      <c r="O22" s="22" t="s">
        <v>20</v>
      </c>
      <c r="P22" s="57" t="s">
        <v>189</v>
      </c>
    </row>
    <row r="23" spans="1:16" x14ac:dyDescent="0.25">
      <c r="A23" s="26" t="s">
        <v>82</v>
      </c>
      <c r="B23" s="27" t="s">
        <v>23</v>
      </c>
      <c r="C23" s="26" t="s">
        <v>24</v>
      </c>
      <c r="D23" s="26" t="s">
        <v>106</v>
      </c>
      <c r="E23" s="34">
        <v>43626</v>
      </c>
      <c r="F23" s="26" t="s">
        <v>129</v>
      </c>
      <c r="G23" s="26" t="s">
        <v>153</v>
      </c>
      <c r="H23" s="34">
        <v>43663</v>
      </c>
      <c r="I23" s="25" t="s">
        <v>173</v>
      </c>
      <c r="J23" s="25" t="s">
        <v>163</v>
      </c>
      <c r="K23" s="25" t="s">
        <v>174</v>
      </c>
      <c r="L23" s="37">
        <v>2059.9699999999998</v>
      </c>
      <c r="M23" s="26">
        <v>3.5</v>
      </c>
      <c r="N23" s="22" t="s">
        <v>20</v>
      </c>
      <c r="O23" s="37">
        <v>4137.25</v>
      </c>
      <c r="P23" s="27" t="s">
        <v>190</v>
      </c>
    </row>
    <row r="24" spans="1:16" x14ac:dyDescent="0.25">
      <c r="A24" s="26" t="s">
        <v>83</v>
      </c>
      <c r="B24" s="30" t="s">
        <v>25</v>
      </c>
      <c r="C24" s="24" t="s">
        <v>26</v>
      </c>
      <c r="D24" s="25" t="s">
        <v>107</v>
      </c>
      <c r="E24" s="34">
        <v>43613</v>
      </c>
      <c r="F24" s="36" t="s">
        <v>130</v>
      </c>
      <c r="G24" s="34" t="s">
        <v>154</v>
      </c>
      <c r="H24" s="52">
        <v>43663</v>
      </c>
      <c r="I24" s="25" t="s">
        <v>173</v>
      </c>
      <c r="J24" s="25" t="s">
        <v>163</v>
      </c>
      <c r="K24" s="25" t="s">
        <v>159</v>
      </c>
      <c r="L24" s="39">
        <v>888.57</v>
      </c>
      <c r="M24" s="26">
        <v>3.5</v>
      </c>
      <c r="N24" s="22" t="s">
        <v>20</v>
      </c>
      <c r="O24" s="40">
        <v>2896.08</v>
      </c>
      <c r="P24" s="31" t="s">
        <v>190</v>
      </c>
    </row>
    <row r="25" spans="1:16" x14ac:dyDescent="0.25">
      <c r="A25" s="26" t="s">
        <v>84</v>
      </c>
      <c r="B25" s="27" t="s">
        <v>96</v>
      </c>
      <c r="C25" s="26" t="s">
        <v>97</v>
      </c>
      <c r="D25" s="34" t="s">
        <v>108</v>
      </c>
      <c r="E25" s="34">
        <v>43627</v>
      </c>
      <c r="F25" s="34" t="s">
        <v>131</v>
      </c>
      <c r="G25" s="34" t="s">
        <v>155</v>
      </c>
      <c r="H25" s="53">
        <v>43663</v>
      </c>
      <c r="I25" s="25" t="s">
        <v>56</v>
      </c>
      <c r="J25" s="25" t="s">
        <v>175</v>
      </c>
      <c r="K25" s="25" t="s">
        <v>174</v>
      </c>
      <c r="L25" s="39">
        <v>2636.84</v>
      </c>
      <c r="M25" s="25" t="s">
        <v>51</v>
      </c>
      <c r="N25" s="22" t="s">
        <v>20</v>
      </c>
      <c r="O25" s="40">
        <v>5378.43</v>
      </c>
      <c r="P25" s="31" t="s">
        <v>191</v>
      </c>
    </row>
    <row r="26" spans="1:16" x14ac:dyDescent="0.25">
      <c r="A26" s="41" t="s">
        <v>85</v>
      </c>
      <c r="B26" s="30" t="s">
        <v>25</v>
      </c>
      <c r="C26" s="24" t="s">
        <v>26</v>
      </c>
      <c r="D26" s="46" t="s">
        <v>109</v>
      </c>
      <c r="E26" s="47">
        <v>43661</v>
      </c>
      <c r="F26" s="48" t="s">
        <v>132</v>
      </c>
      <c r="G26" s="50" t="s">
        <v>156</v>
      </c>
      <c r="H26" s="34">
        <v>43663</v>
      </c>
      <c r="I26" s="25" t="s">
        <v>21</v>
      </c>
      <c r="J26" s="25" t="s">
        <v>176</v>
      </c>
      <c r="K26" s="25" t="s">
        <v>167</v>
      </c>
      <c r="L26" s="39">
        <v>2240.1799999999998</v>
      </c>
      <c r="M26" s="55" t="s">
        <v>50</v>
      </c>
      <c r="N26" s="22" t="s">
        <v>20</v>
      </c>
      <c r="O26" s="56">
        <v>2068.63</v>
      </c>
      <c r="P26" s="33" t="s">
        <v>192</v>
      </c>
    </row>
    <row r="27" spans="1:16" x14ac:dyDescent="0.25">
      <c r="A27" s="24" t="s">
        <v>80</v>
      </c>
      <c r="B27" s="27" t="s">
        <v>90</v>
      </c>
      <c r="C27" s="32" t="s">
        <v>91</v>
      </c>
      <c r="D27" s="36" t="s">
        <v>110</v>
      </c>
      <c r="E27" s="36">
        <v>43661</v>
      </c>
      <c r="F27" s="36" t="s">
        <v>133</v>
      </c>
      <c r="G27" s="34" t="s">
        <v>157</v>
      </c>
      <c r="H27" s="36">
        <v>43665</v>
      </c>
      <c r="I27" s="26" t="s">
        <v>49</v>
      </c>
      <c r="J27" s="25" t="s">
        <v>177</v>
      </c>
      <c r="K27" s="25" t="s">
        <v>164</v>
      </c>
      <c r="L27" s="26" t="s">
        <v>20</v>
      </c>
      <c r="M27" s="35" t="s">
        <v>50</v>
      </c>
      <c r="N27" s="40">
        <v>1034.33</v>
      </c>
      <c r="O27" s="22" t="s">
        <v>20</v>
      </c>
      <c r="P27" s="31" t="s">
        <v>193</v>
      </c>
    </row>
    <row r="28" spans="1:16" x14ac:dyDescent="0.25">
      <c r="A28" s="24" t="s">
        <v>80</v>
      </c>
      <c r="B28" s="27" t="s">
        <v>63</v>
      </c>
      <c r="C28" s="26" t="s">
        <v>64</v>
      </c>
      <c r="D28" s="36" t="s">
        <v>110</v>
      </c>
      <c r="E28" s="36">
        <v>43661</v>
      </c>
      <c r="F28" s="36" t="s">
        <v>134</v>
      </c>
      <c r="G28" s="54" t="s">
        <v>158</v>
      </c>
      <c r="H28" s="36">
        <v>43665</v>
      </c>
      <c r="I28" s="26" t="s">
        <v>49</v>
      </c>
      <c r="J28" s="25" t="s">
        <v>177</v>
      </c>
      <c r="K28" s="25" t="s">
        <v>164</v>
      </c>
      <c r="L28" s="26" t="s">
        <v>20</v>
      </c>
      <c r="M28" s="35" t="s">
        <v>50</v>
      </c>
      <c r="N28" s="40">
        <v>1034.33</v>
      </c>
      <c r="O28" s="22" t="s">
        <v>20</v>
      </c>
      <c r="P28" s="31" t="s">
        <v>194</v>
      </c>
    </row>
    <row r="29" spans="1:16" x14ac:dyDescent="0.25">
      <c r="A29" s="4"/>
      <c r="B29" s="6"/>
      <c r="C29" s="4"/>
      <c r="D29" s="4"/>
      <c r="E29" s="7"/>
      <c r="F29" s="8"/>
      <c r="G29" s="8"/>
      <c r="H29" s="7"/>
      <c r="I29" s="8"/>
      <c r="J29" s="15"/>
      <c r="K29" s="15"/>
      <c r="L29" s="16"/>
      <c r="M29" s="8"/>
      <c r="N29" s="4"/>
      <c r="O29" s="10"/>
      <c r="P29" s="11"/>
    </row>
    <row r="30" spans="1:16" x14ac:dyDescent="0.25">
      <c r="A30" s="4"/>
      <c r="B30" s="6"/>
      <c r="C30" s="4"/>
      <c r="D30" s="4"/>
      <c r="E30" s="7"/>
      <c r="F30" s="8"/>
      <c r="G30" s="8"/>
      <c r="H30" s="7"/>
      <c r="I30" s="4"/>
      <c r="J30" s="5"/>
      <c r="K30" s="5"/>
      <c r="L30" s="17"/>
      <c r="M30" s="8"/>
      <c r="N30" s="4"/>
      <c r="O30" s="10"/>
      <c r="P30" s="11"/>
    </row>
    <row r="31" spans="1:16" x14ac:dyDescent="0.25">
      <c r="A31" s="8"/>
      <c r="B31" s="11"/>
      <c r="C31" s="15"/>
      <c r="D31" s="8"/>
      <c r="E31" s="7"/>
      <c r="F31" s="8"/>
      <c r="G31" s="8"/>
      <c r="H31" s="7"/>
      <c r="I31" s="8"/>
      <c r="J31" s="15"/>
      <c r="K31" s="15"/>
      <c r="L31" s="16"/>
      <c r="M31" s="8"/>
      <c r="N31" s="4"/>
      <c r="O31" s="10"/>
      <c r="P31" s="11"/>
    </row>
    <row r="32" spans="1:16" x14ac:dyDescent="0.25">
      <c r="A32" s="8"/>
      <c r="B32" s="11"/>
      <c r="C32" s="15"/>
      <c r="D32" s="8"/>
      <c r="E32" s="7"/>
      <c r="F32" s="8"/>
      <c r="G32" s="8"/>
      <c r="H32" s="7"/>
      <c r="I32" s="8"/>
      <c r="J32" s="15"/>
      <c r="K32" s="15"/>
      <c r="L32" s="16"/>
      <c r="M32" s="8"/>
      <c r="N32" s="4"/>
      <c r="O32" s="10"/>
      <c r="P32" s="11"/>
    </row>
    <row r="33" spans="1:16" x14ac:dyDescent="0.25">
      <c r="A33" s="8"/>
      <c r="B33" s="6"/>
      <c r="C33" s="19"/>
      <c r="D33" s="8"/>
      <c r="E33" s="7"/>
      <c r="F33" s="8"/>
      <c r="G33" s="8"/>
      <c r="H33" s="7"/>
      <c r="I33" s="8"/>
      <c r="J33" s="5"/>
      <c r="K33" s="5"/>
      <c r="L33" s="4"/>
      <c r="M33" s="8"/>
      <c r="N33" s="10"/>
      <c r="O33" s="4"/>
      <c r="P33" s="11"/>
    </row>
    <row r="34" spans="1:16" x14ac:dyDescent="0.25">
      <c r="A34" s="8"/>
      <c r="B34" s="11"/>
      <c r="C34" s="8"/>
      <c r="D34" s="8"/>
      <c r="E34" s="7"/>
      <c r="F34" s="8"/>
      <c r="G34" s="8"/>
      <c r="H34" s="7"/>
      <c r="I34" s="8"/>
      <c r="J34" s="5"/>
      <c r="K34" s="5"/>
      <c r="L34" s="4"/>
      <c r="M34" s="8"/>
      <c r="N34" s="10"/>
      <c r="O34" s="4"/>
      <c r="P34" s="11"/>
    </row>
    <row r="35" spans="1:16" x14ac:dyDescent="0.25">
      <c r="A35" s="8"/>
      <c r="B35" s="6"/>
      <c r="C35" s="4"/>
      <c r="D35" s="8"/>
      <c r="E35" s="7"/>
      <c r="F35" s="8"/>
      <c r="G35" s="8"/>
      <c r="H35" s="7"/>
      <c r="I35" s="8"/>
      <c r="J35" s="5"/>
      <c r="K35" s="5"/>
      <c r="L35" s="4"/>
      <c r="M35" s="8"/>
      <c r="N35" s="10"/>
      <c r="O35" s="4"/>
      <c r="P35" s="11"/>
    </row>
    <row r="36" spans="1:16" x14ac:dyDescent="0.25">
      <c r="A36" s="8"/>
      <c r="B36" s="11"/>
      <c r="C36" s="8"/>
      <c r="D36" s="8"/>
      <c r="E36" s="7"/>
      <c r="F36" s="8"/>
      <c r="G36" s="8"/>
      <c r="H36" s="7"/>
      <c r="I36" s="8"/>
      <c r="J36" s="5"/>
      <c r="K36" s="5"/>
      <c r="L36" s="9"/>
      <c r="M36" s="8"/>
      <c r="N36" s="4"/>
      <c r="O36" s="10"/>
      <c r="P36" s="11"/>
    </row>
    <row r="37" spans="1:16" x14ac:dyDescent="0.25">
      <c r="A37" s="8"/>
      <c r="B37" s="6"/>
      <c r="C37" s="4"/>
      <c r="D37" s="8"/>
      <c r="E37" s="7"/>
      <c r="F37" s="8"/>
      <c r="G37" s="8"/>
      <c r="H37" s="7"/>
      <c r="I37" s="8"/>
      <c r="J37" s="5"/>
      <c r="K37" s="5"/>
      <c r="L37" s="17"/>
      <c r="M37" s="8"/>
      <c r="N37" s="4"/>
      <c r="O37" s="10"/>
      <c r="P37" s="11"/>
    </row>
    <row r="38" spans="1:16" x14ac:dyDescent="0.25">
      <c r="A38" s="8"/>
      <c r="B38" s="14"/>
      <c r="C38" s="4"/>
      <c r="D38" s="4"/>
      <c r="E38" s="15"/>
      <c r="F38" s="8"/>
      <c r="G38" s="8"/>
      <c r="H38" s="7"/>
      <c r="I38" s="8"/>
      <c r="J38" s="15"/>
      <c r="K38" s="15"/>
      <c r="L38" s="16"/>
      <c r="M38" s="8"/>
      <c r="N38" s="4"/>
      <c r="O38" s="10"/>
    </row>
    <row r="39" spans="1:16" x14ac:dyDescent="0.25">
      <c r="A39" s="8"/>
      <c r="B39" s="6"/>
      <c r="C39" s="4"/>
      <c r="D39" s="8"/>
      <c r="E39" s="7"/>
      <c r="F39" s="8"/>
      <c r="G39" s="8"/>
      <c r="H39" s="7"/>
      <c r="I39" s="8"/>
      <c r="J39" s="15"/>
      <c r="K39" s="15"/>
      <c r="L39" s="16"/>
      <c r="M39" s="8"/>
      <c r="N39" s="4"/>
      <c r="O39" s="18"/>
      <c r="P39" s="11"/>
    </row>
    <row r="40" spans="1:16" x14ac:dyDescent="0.25">
      <c r="A40" s="8"/>
      <c r="B40" s="6"/>
      <c r="C40" s="4"/>
      <c r="D40" s="8"/>
      <c r="E40" s="7"/>
      <c r="F40" s="8"/>
      <c r="G40" s="8"/>
      <c r="H40" s="7"/>
      <c r="I40" s="8"/>
      <c r="J40" s="5"/>
      <c r="K40" s="5"/>
      <c r="L40" s="9"/>
      <c r="M40" s="8"/>
      <c r="N40" s="4"/>
      <c r="O40" s="18"/>
      <c r="P40" s="11"/>
    </row>
    <row r="41" spans="1:16" x14ac:dyDescent="0.25">
      <c r="A41" s="8"/>
      <c r="B41" s="6"/>
      <c r="C41" s="4"/>
      <c r="D41" s="8"/>
      <c r="E41" s="7"/>
      <c r="F41" s="8"/>
      <c r="G41" s="8"/>
      <c r="H41" s="7"/>
      <c r="I41" s="4"/>
      <c r="J41" s="5"/>
      <c r="K41" s="5"/>
      <c r="L41" s="17"/>
      <c r="M41" s="8"/>
      <c r="N41" s="4"/>
      <c r="O41" s="10"/>
      <c r="P41" s="11"/>
    </row>
    <row r="42" spans="1:16" x14ac:dyDescent="0.25">
      <c r="A42" s="8"/>
      <c r="B42" s="11"/>
      <c r="C42" s="4"/>
      <c r="D42" s="8"/>
      <c r="E42" s="7"/>
      <c r="F42" s="8"/>
      <c r="G42" s="8"/>
      <c r="H42" s="7"/>
      <c r="I42" s="4"/>
      <c r="J42" s="5"/>
      <c r="K42" s="5"/>
      <c r="L42" s="17"/>
      <c r="M42" s="8"/>
      <c r="N42" s="4"/>
      <c r="O42" s="10"/>
      <c r="P42" s="11"/>
    </row>
    <row r="43" spans="1:16" x14ac:dyDescent="0.25">
      <c r="A43" s="8"/>
      <c r="B43" s="6"/>
      <c r="C43" s="15"/>
      <c r="D43" s="8"/>
      <c r="E43" s="7"/>
      <c r="F43" s="8"/>
      <c r="G43" s="8"/>
      <c r="H43" s="7"/>
      <c r="I43" s="4"/>
      <c r="J43" s="5"/>
      <c r="K43" s="5"/>
      <c r="L43" s="17"/>
      <c r="M43" s="8"/>
      <c r="N43" s="4"/>
      <c r="O43" s="18"/>
      <c r="P43" s="11"/>
    </row>
    <row r="44" spans="1:16" x14ac:dyDescent="0.25">
      <c r="A44" s="8"/>
      <c r="B44" s="6"/>
      <c r="C44" s="4"/>
      <c r="D44" s="8"/>
      <c r="E44" s="7"/>
      <c r="F44" s="8"/>
      <c r="G44" s="8"/>
      <c r="H44" s="7"/>
      <c r="I44" s="8"/>
      <c r="J44" s="5"/>
      <c r="K44" s="5"/>
      <c r="L44" s="17"/>
      <c r="M44" s="8"/>
      <c r="N44" s="4"/>
      <c r="O44" s="10"/>
      <c r="P44" s="11"/>
    </row>
    <row r="45" spans="1:16" x14ac:dyDescent="0.25">
      <c r="A45" s="8"/>
      <c r="B45" s="6"/>
      <c r="C45" s="8"/>
      <c r="D45" s="8"/>
      <c r="E45" s="7"/>
      <c r="F45" s="8"/>
      <c r="G45" s="8"/>
      <c r="H45" s="7"/>
      <c r="I45" s="4"/>
      <c r="J45" s="5"/>
      <c r="K45" s="5"/>
      <c r="L45" s="9"/>
      <c r="M45" s="8"/>
      <c r="N45" s="4"/>
      <c r="O45" s="18"/>
      <c r="P45" s="11"/>
    </row>
    <row r="46" spans="1:16" x14ac:dyDescent="0.25">
      <c r="A46" s="8"/>
      <c r="B46" s="11"/>
      <c r="C46" s="8"/>
      <c r="D46" s="8"/>
      <c r="E46" s="7"/>
      <c r="F46" s="8"/>
      <c r="G46" s="8"/>
      <c r="H46" s="7"/>
      <c r="I46" s="4"/>
      <c r="J46" s="5"/>
      <c r="K46" s="5"/>
      <c r="L46" s="9"/>
      <c r="M46" s="8"/>
      <c r="N46" s="4"/>
      <c r="O46" s="18"/>
      <c r="P46" s="11"/>
    </row>
    <row r="47" spans="1:16" x14ac:dyDescent="0.25">
      <c r="A47" s="8"/>
      <c r="B47" s="6"/>
      <c r="C47" s="8"/>
      <c r="D47" s="8"/>
      <c r="E47" s="7"/>
      <c r="F47" s="8"/>
      <c r="G47" s="8"/>
      <c r="H47" s="7"/>
      <c r="I47" s="4"/>
      <c r="J47" s="5"/>
      <c r="K47" s="5"/>
      <c r="L47" s="9"/>
      <c r="M47" s="8"/>
      <c r="N47" s="4"/>
      <c r="O47" s="18"/>
      <c r="P47" s="11"/>
    </row>
    <row r="48" spans="1:16" x14ac:dyDescent="0.25">
      <c r="A48" s="8"/>
      <c r="B48" s="6"/>
      <c r="C48" s="4"/>
      <c r="D48" s="8"/>
      <c r="E48" s="7"/>
      <c r="F48" s="8"/>
      <c r="G48" s="8"/>
      <c r="H48" s="7"/>
      <c r="I48" s="4"/>
      <c r="J48" s="5"/>
      <c r="K48" s="5"/>
      <c r="L48" s="9"/>
      <c r="M48" s="8"/>
      <c r="N48" s="4"/>
      <c r="O48" s="18"/>
      <c r="P48" s="11"/>
    </row>
    <row r="49" spans="1:16" x14ac:dyDescent="0.25">
      <c r="A49" s="8"/>
      <c r="B49" s="12"/>
      <c r="C49" s="13"/>
      <c r="D49" s="8"/>
      <c r="E49" s="7"/>
      <c r="F49" s="8"/>
      <c r="G49" s="8"/>
      <c r="H49" s="7"/>
      <c r="I49" s="8"/>
      <c r="J49" s="5"/>
      <c r="K49" s="5"/>
      <c r="L49" s="4"/>
      <c r="M49" s="8"/>
      <c r="N49" s="10"/>
      <c r="O49" s="4"/>
      <c r="P49" s="11"/>
    </row>
    <row r="50" spans="1:16" x14ac:dyDescent="0.25">
      <c r="A50" s="8"/>
      <c r="B50" s="11"/>
      <c r="C50" s="8"/>
      <c r="D50" s="8"/>
      <c r="E50" s="7"/>
      <c r="F50" s="8"/>
      <c r="G50" s="8"/>
      <c r="H50" s="7"/>
      <c r="I50" s="4"/>
      <c r="J50" s="5"/>
      <c r="K50" s="5"/>
      <c r="L50" s="17"/>
      <c r="M50" s="8"/>
      <c r="N50" s="4"/>
      <c r="O50" s="18"/>
      <c r="P50" s="6"/>
    </row>
    <row r="51" spans="1:16" x14ac:dyDescent="0.25">
      <c r="A51" s="8"/>
      <c r="B51" s="11"/>
      <c r="C51" s="8"/>
      <c r="D51" s="8"/>
      <c r="E51" s="7"/>
      <c r="F51" s="8"/>
      <c r="G51" s="8"/>
      <c r="H51" s="7"/>
      <c r="I51" s="8"/>
      <c r="J51" s="5"/>
      <c r="K51" s="5"/>
      <c r="L51" s="4"/>
      <c r="M51" s="8"/>
      <c r="N51" s="10"/>
      <c r="O51" s="4"/>
      <c r="P51" s="11"/>
    </row>
    <row r="52" spans="1:16" x14ac:dyDescent="0.25">
      <c r="A52" s="8"/>
      <c r="B52" s="14"/>
      <c r="C52" s="4"/>
      <c r="D52" s="8"/>
      <c r="E52" s="7"/>
      <c r="F52" s="8"/>
      <c r="G52" s="8"/>
      <c r="H52" s="7"/>
      <c r="I52" s="8"/>
      <c r="J52" s="5"/>
      <c r="K52" s="5"/>
      <c r="L52" s="4"/>
      <c r="M52" s="8"/>
      <c r="N52" s="10"/>
      <c r="O52" s="4"/>
      <c r="P52" s="11"/>
    </row>
    <row r="53" spans="1:16" x14ac:dyDescent="0.25">
      <c r="A53" s="8"/>
      <c r="B53" s="6"/>
      <c r="C53" s="4"/>
      <c r="D53" s="8"/>
      <c r="E53" s="7"/>
      <c r="F53" s="8"/>
      <c r="G53" s="8"/>
      <c r="H53" s="7"/>
      <c r="I53" s="8"/>
      <c r="J53" s="5"/>
      <c r="K53" s="5"/>
      <c r="L53" s="4"/>
      <c r="M53" s="8"/>
      <c r="N53" s="10"/>
      <c r="O53" s="4"/>
      <c r="P53" s="11"/>
    </row>
    <row r="54" spans="1:16" x14ac:dyDescent="0.25">
      <c r="A54" s="8"/>
      <c r="B54" s="6"/>
      <c r="C54" s="4"/>
      <c r="D54" s="8"/>
      <c r="E54" s="7"/>
      <c r="F54" s="8"/>
      <c r="G54" s="8"/>
      <c r="H54" s="7"/>
      <c r="I54" s="4"/>
      <c r="J54" s="5"/>
      <c r="K54" s="5"/>
      <c r="L54" s="17"/>
      <c r="M54" s="8"/>
      <c r="N54" s="4"/>
      <c r="O54" s="16"/>
      <c r="P54" s="11"/>
    </row>
    <row r="55" spans="1:16" x14ac:dyDescent="0.25">
      <c r="A55" s="8"/>
      <c r="B55" s="11"/>
      <c r="C55" s="8"/>
      <c r="D55" s="8"/>
      <c r="E55" s="7"/>
      <c r="F55" s="8"/>
      <c r="G55" s="8"/>
      <c r="H55" s="7"/>
      <c r="I55" s="4"/>
      <c r="J55" s="15"/>
      <c r="K55" s="15"/>
      <c r="L55" s="16"/>
      <c r="M55" s="8"/>
      <c r="N55" s="4"/>
      <c r="O55" s="18"/>
      <c r="P55" s="11"/>
    </row>
    <row r="56" spans="1:16" x14ac:dyDescent="0.25">
      <c r="A56" s="8"/>
      <c r="B56" s="6"/>
      <c r="C56" s="15"/>
      <c r="D56" s="8"/>
      <c r="E56" s="7"/>
      <c r="F56" s="8"/>
      <c r="G56" s="8"/>
      <c r="H56" s="7"/>
      <c r="I56" s="4"/>
      <c r="J56" s="5"/>
      <c r="K56" s="5"/>
      <c r="L56" s="17"/>
      <c r="M56" s="8"/>
      <c r="N56" s="4"/>
      <c r="O56" s="10"/>
      <c r="P56" s="11"/>
    </row>
    <row r="57" spans="1:16" x14ac:dyDescent="0.25">
      <c r="A57" s="8"/>
      <c r="B57" s="11"/>
      <c r="C57" s="15"/>
      <c r="D57" s="8"/>
      <c r="E57" s="7"/>
      <c r="F57" s="8"/>
      <c r="G57" s="8"/>
      <c r="H57" s="7"/>
      <c r="I57" s="8"/>
      <c r="J57" s="15"/>
      <c r="K57" s="15"/>
      <c r="L57" s="16"/>
      <c r="M57" s="8"/>
      <c r="N57" s="4"/>
      <c r="O57" s="10"/>
      <c r="P57" s="11"/>
    </row>
    <row r="58" spans="1:16" x14ac:dyDescent="0.25">
      <c r="A58" s="8"/>
      <c r="B58" s="6"/>
      <c r="C58" s="8"/>
      <c r="D58" s="8"/>
      <c r="E58" s="7"/>
      <c r="F58" s="8"/>
      <c r="G58" s="8"/>
      <c r="H58" s="7"/>
      <c r="I58" s="8"/>
      <c r="J58" s="15"/>
      <c r="K58" s="15"/>
      <c r="L58" s="16"/>
      <c r="M58" s="8"/>
      <c r="N58" s="4"/>
      <c r="O58" s="10"/>
      <c r="P58" s="11"/>
    </row>
    <row r="59" spans="1:16" x14ac:dyDescent="0.25">
      <c r="A59" s="8"/>
      <c r="B59" s="11"/>
      <c r="C59" s="15"/>
      <c r="D59" s="8"/>
      <c r="E59" s="7"/>
      <c r="F59" s="8"/>
      <c r="G59" s="8"/>
      <c r="H59" s="7"/>
      <c r="I59" s="4"/>
      <c r="J59" s="5"/>
      <c r="K59" s="5"/>
      <c r="L59" s="17"/>
      <c r="M59" s="8"/>
      <c r="N59" s="4"/>
      <c r="O59" s="10"/>
      <c r="P59" s="11"/>
    </row>
    <row r="60" spans="1:16" x14ac:dyDescent="0.25">
      <c r="A60" s="8"/>
      <c r="B60" s="11"/>
      <c r="C60" s="15"/>
      <c r="D60" s="8"/>
      <c r="E60" s="7"/>
      <c r="F60" s="8"/>
      <c r="G60" s="8"/>
      <c r="H60" s="7"/>
      <c r="I60" s="8"/>
      <c r="J60" s="15"/>
      <c r="K60" s="15"/>
      <c r="L60" s="16"/>
      <c r="M60" s="8"/>
      <c r="N60" s="4"/>
      <c r="O60" s="10"/>
      <c r="P60" s="11"/>
    </row>
    <row r="61" spans="1:16" x14ac:dyDescent="0.25">
      <c r="A61" s="8"/>
      <c r="B61" s="6"/>
      <c r="C61" s="15"/>
      <c r="D61" s="8"/>
      <c r="E61" s="7"/>
      <c r="F61" s="8"/>
      <c r="G61" s="8"/>
      <c r="H61" s="7"/>
      <c r="I61" s="4"/>
      <c r="J61" s="5"/>
      <c r="K61" s="5"/>
      <c r="L61" s="17"/>
      <c r="M61" s="8"/>
      <c r="N61" s="4"/>
      <c r="O61" s="10"/>
      <c r="P61" s="11"/>
    </row>
    <row r="62" spans="1:16" x14ac:dyDescent="0.25">
      <c r="A62" s="8"/>
      <c r="B62" s="11"/>
      <c r="C62" s="15"/>
      <c r="D62" s="8"/>
      <c r="E62" s="7"/>
      <c r="F62" s="8"/>
      <c r="G62" s="8"/>
      <c r="H62" s="7"/>
      <c r="I62" s="4"/>
      <c r="J62" s="5"/>
      <c r="K62" s="5"/>
      <c r="L62" s="17"/>
      <c r="M62" s="8"/>
      <c r="N62" s="4"/>
      <c r="O62" s="10"/>
      <c r="P62" s="11"/>
    </row>
    <row r="63" spans="1:16" x14ac:dyDescent="0.25">
      <c r="A63" s="8"/>
      <c r="B63" s="11"/>
      <c r="C63" s="15"/>
      <c r="D63" s="8"/>
      <c r="E63" s="7"/>
      <c r="F63" s="8"/>
      <c r="G63" s="8"/>
      <c r="H63" s="7"/>
      <c r="I63" s="8"/>
      <c r="J63" s="15"/>
      <c r="K63" s="15"/>
      <c r="L63" s="16"/>
      <c r="M63" s="8"/>
      <c r="N63" s="4"/>
      <c r="O63" s="10"/>
      <c r="P63" s="11"/>
    </row>
    <row r="64" spans="1:16" x14ac:dyDescent="0.25">
      <c r="A64" s="8"/>
      <c r="B64" s="11"/>
      <c r="C64" s="8"/>
      <c r="D64" s="8"/>
      <c r="E64" s="7"/>
      <c r="F64" s="8"/>
      <c r="G64" s="8"/>
      <c r="H64" s="7"/>
      <c r="I64" s="8"/>
      <c r="J64" s="15"/>
      <c r="K64" s="15"/>
      <c r="L64" s="16"/>
      <c r="M64" s="8"/>
      <c r="N64" s="4"/>
      <c r="O64" s="18"/>
      <c r="P64" s="11"/>
    </row>
    <row r="65" spans="1:16" x14ac:dyDescent="0.25">
      <c r="A65" s="8"/>
      <c r="B65" s="11"/>
      <c r="C65" s="8"/>
      <c r="D65" s="8"/>
      <c r="E65" s="7"/>
      <c r="F65" s="8"/>
      <c r="G65" s="8"/>
      <c r="H65" s="7"/>
      <c r="I65" s="8"/>
      <c r="J65" s="15"/>
      <c r="K65" s="15"/>
      <c r="L65" s="16"/>
      <c r="M65" s="8"/>
      <c r="N65" s="4"/>
      <c r="O65" s="18"/>
      <c r="P65" s="11"/>
    </row>
    <row r="66" spans="1:16" x14ac:dyDescent="0.25">
      <c r="A66" s="8"/>
      <c r="B66" s="6"/>
      <c r="C66" s="4"/>
      <c r="D66" s="8"/>
      <c r="E66" s="7"/>
      <c r="F66" s="8"/>
      <c r="G66" s="8"/>
      <c r="H66" s="7"/>
      <c r="I66" s="8"/>
      <c r="J66" s="15"/>
      <c r="K66" s="15"/>
      <c r="L66" s="15"/>
      <c r="M66" s="8"/>
      <c r="N66" s="18"/>
      <c r="O66" s="4"/>
      <c r="P66" s="11"/>
    </row>
    <row r="67" spans="1:16" x14ac:dyDescent="0.25">
      <c r="A67" s="8"/>
      <c r="B67" s="6"/>
      <c r="C67" s="4"/>
      <c r="D67" s="8"/>
      <c r="E67" s="7"/>
      <c r="F67" s="8"/>
      <c r="G67" s="8"/>
      <c r="H67" s="7"/>
      <c r="I67" s="8"/>
      <c r="J67" s="15"/>
      <c r="K67" s="15"/>
      <c r="L67" s="15"/>
      <c r="M67" s="8"/>
      <c r="N67" s="18"/>
      <c r="O67" s="4"/>
      <c r="P67" s="11"/>
    </row>
    <row r="68" spans="1:16" x14ac:dyDescent="0.25">
      <c r="A68" s="8"/>
      <c r="B68" s="11"/>
      <c r="C68" s="8"/>
      <c r="D68" s="8"/>
      <c r="E68" s="7"/>
      <c r="F68" s="8"/>
      <c r="G68" s="8"/>
      <c r="H68" s="7"/>
      <c r="I68" s="8"/>
      <c r="J68" s="15"/>
      <c r="K68" s="15"/>
      <c r="L68" s="15"/>
      <c r="M68" s="8"/>
      <c r="N68" s="18"/>
      <c r="O68" s="4"/>
      <c r="P68" s="11"/>
    </row>
    <row r="69" spans="1:16" x14ac:dyDescent="0.25">
      <c r="A69" s="8"/>
      <c r="B69" s="11"/>
      <c r="C69" s="8"/>
      <c r="D69" s="8"/>
      <c r="E69" s="7"/>
      <c r="F69" s="8"/>
      <c r="G69" s="8"/>
      <c r="H69" s="7"/>
      <c r="I69" s="8"/>
      <c r="J69" s="15"/>
      <c r="K69" s="15"/>
      <c r="L69" s="16"/>
      <c r="M69" s="8"/>
      <c r="N69" s="4"/>
      <c r="O69" s="18"/>
      <c r="P69" s="11"/>
    </row>
    <row r="70" spans="1:16" x14ac:dyDescent="0.25">
      <c r="A70" s="8"/>
      <c r="B70" s="11"/>
      <c r="C70" s="8"/>
      <c r="D70" s="8"/>
      <c r="E70" s="7"/>
      <c r="F70" s="8"/>
      <c r="G70" s="8"/>
      <c r="H70" s="7"/>
      <c r="I70" s="8"/>
      <c r="J70" s="15"/>
      <c r="K70" s="15"/>
      <c r="L70" s="16"/>
      <c r="M70" s="8"/>
      <c r="N70" s="4"/>
      <c r="O70" s="18"/>
      <c r="P70" s="11"/>
    </row>
    <row r="71" spans="1:16" x14ac:dyDescent="0.25">
      <c r="A71" s="8"/>
      <c r="B71" s="6"/>
      <c r="C71" s="4"/>
      <c r="D71" s="8"/>
      <c r="E71" s="7"/>
      <c r="F71" s="8"/>
      <c r="G71" s="8"/>
      <c r="H71" s="7"/>
      <c r="I71" s="8"/>
      <c r="J71" s="15"/>
      <c r="K71" s="15"/>
      <c r="L71" s="16"/>
      <c r="M71" s="8"/>
      <c r="N71" s="4"/>
      <c r="O71" s="18"/>
      <c r="P71" s="11"/>
    </row>
    <row r="72" spans="1:16" x14ac:dyDescent="0.25">
      <c r="A72" s="8"/>
      <c r="B72" s="12"/>
      <c r="C72" s="13"/>
      <c r="D72" s="8"/>
      <c r="E72" s="7"/>
      <c r="F72" s="8"/>
      <c r="G72" s="8"/>
      <c r="H72" s="7"/>
      <c r="I72" s="8"/>
      <c r="J72" s="15"/>
      <c r="K72" s="15"/>
      <c r="L72" s="16"/>
      <c r="M72" s="8"/>
      <c r="N72" s="4"/>
      <c r="O72" s="10"/>
      <c r="P72" s="11"/>
    </row>
    <row r="73" spans="1:16" x14ac:dyDescent="0.25">
      <c r="A73" s="8"/>
      <c r="B73" s="6"/>
      <c r="C73" s="4"/>
      <c r="D73" s="8"/>
      <c r="E73" s="7"/>
      <c r="F73" s="8"/>
      <c r="G73" s="8"/>
      <c r="H73" s="7"/>
      <c r="I73" s="8"/>
      <c r="J73" s="15"/>
      <c r="K73" s="15"/>
      <c r="L73" s="16"/>
      <c r="M73" s="8"/>
      <c r="N73" s="4"/>
      <c r="O73" s="18"/>
      <c r="P73" s="11"/>
    </row>
    <row r="74" spans="1:16" x14ac:dyDescent="0.25">
      <c r="A74" s="8"/>
      <c r="B74" s="6"/>
      <c r="C74" s="4"/>
      <c r="D74" s="8"/>
      <c r="E74" s="8"/>
      <c r="F74" s="8"/>
      <c r="G74" s="8"/>
      <c r="H74" s="7"/>
      <c r="I74" s="8"/>
      <c r="J74" s="15"/>
      <c r="K74" s="15"/>
      <c r="L74" s="20"/>
      <c r="M74" s="8"/>
      <c r="N74" s="10"/>
      <c r="O74" s="4"/>
      <c r="P74" s="11"/>
    </row>
    <row r="75" spans="1:16" x14ac:dyDescent="0.25">
      <c r="A75" s="8"/>
      <c r="B75" s="6"/>
      <c r="C75" s="4"/>
      <c r="D75" s="8"/>
      <c r="E75" s="8"/>
      <c r="F75" s="8"/>
      <c r="G75" s="8"/>
      <c r="H75" s="7"/>
      <c r="I75" s="8"/>
      <c r="J75" s="15"/>
      <c r="K75" s="15"/>
      <c r="L75" s="20"/>
      <c r="M75" s="8"/>
      <c r="N75" s="10"/>
      <c r="O75" s="4"/>
      <c r="P75" s="11"/>
    </row>
    <row r="76" spans="1:16" x14ac:dyDescent="0.25">
      <c r="A76" s="8"/>
      <c r="B76" s="12"/>
      <c r="C76" s="13"/>
      <c r="D76" s="8"/>
      <c r="E76" s="8"/>
      <c r="F76" s="8"/>
      <c r="G76" s="8"/>
      <c r="H76" s="7"/>
      <c r="I76" s="8"/>
      <c r="J76" s="15"/>
      <c r="K76" s="15"/>
      <c r="L76" s="20"/>
      <c r="M76" s="8"/>
      <c r="N76" s="10"/>
      <c r="O76" s="4"/>
      <c r="P76" s="11"/>
    </row>
    <row r="77" spans="1:16" x14ac:dyDescent="0.25">
      <c r="A77" s="8"/>
      <c r="B77" s="11"/>
      <c r="C77" s="8"/>
      <c r="D77" s="8"/>
      <c r="E77" s="7"/>
      <c r="F77" s="8"/>
      <c r="G77" s="8"/>
      <c r="H77" s="7"/>
      <c r="I77" s="8"/>
      <c r="J77" s="15"/>
      <c r="K77" s="15"/>
      <c r="L77" s="15"/>
      <c r="M77" s="8"/>
      <c r="N77" s="10"/>
      <c r="O77" s="4"/>
      <c r="P77" s="11"/>
    </row>
    <row r="78" spans="1:16" x14ac:dyDescent="0.25">
      <c r="A78" s="8"/>
      <c r="B78" s="12"/>
      <c r="C78" s="13"/>
      <c r="D78" s="8"/>
      <c r="E78" s="7"/>
      <c r="F78" s="8"/>
      <c r="G78" s="8"/>
      <c r="H78" s="7"/>
      <c r="I78" s="8"/>
      <c r="J78" s="15"/>
      <c r="K78" s="15"/>
      <c r="L78" s="15"/>
      <c r="M78" s="8"/>
      <c r="N78" s="10"/>
      <c r="O78" s="4"/>
      <c r="P78" s="11"/>
    </row>
    <row r="79" spans="1:16" x14ac:dyDescent="0.25">
      <c r="A79" s="8"/>
      <c r="B79" s="11"/>
      <c r="C79" s="15"/>
      <c r="D79" s="8"/>
      <c r="E79" s="7"/>
      <c r="F79" s="8"/>
      <c r="G79" s="8"/>
      <c r="H79" s="7"/>
      <c r="I79" s="8"/>
      <c r="J79" s="15"/>
      <c r="K79" s="15"/>
      <c r="L79" s="15"/>
      <c r="M79" s="8"/>
      <c r="N79" s="10"/>
      <c r="O79" s="4"/>
      <c r="P79" s="11"/>
    </row>
    <row r="80" spans="1:16" x14ac:dyDescent="0.25">
      <c r="A80" s="8"/>
      <c r="B80" s="11"/>
      <c r="C80" s="8"/>
      <c r="D80" s="8"/>
      <c r="E80" s="7"/>
      <c r="F80" s="8"/>
      <c r="G80" s="8"/>
      <c r="H80" s="7"/>
      <c r="I80" s="8"/>
      <c r="J80" s="15"/>
      <c r="K80" s="15"/>
      <c r="L80" s="16"/>
      <c r="M80" s="8"/>
      <c r="N80" s="4"/>
      <c r="O80" s="18"/>
      <c r="P80" s="11"/>
    </row>
    <row r="81" spans="1:16" x14ac:dyDescent="0.25">
      <c r="A81" s="8"/>
      <c r="B81" s="11"/>
      <c r="C81" s="8"/>
      <c r="D81" s="8"/>
      <c r="E81" s="7"/>
      <c r="F81" s="8"/>
      <c r="G81" s="8"/>
      <c r="H81" s="7"/>
      <c r="I81" s="8"/>
      <c r="J81" s="15"/>
      <c r="K81" s="15"/>
      <c r="L81" s="16"/>
      <c r="M81" s="8"/>
      <c r="N81" s="4"/>
      <c r="O81" s="10"/>
      <c r="P81" s="11"/>
    </row>
    <row r="82" spans="1:16" x14ac:dyDescent="0.25">
      <c r="A82" s="8"/>
      <c r="B82" s="6"/>
      <c r="C82" s="21"/>
      <c r="D82" s="8"/>
      <c r="E82" s="7"/>
      <c r="F82" s="8"/>
      <c r="G82" s="8"/>
      <c r="H82" s="7"/>
      <c r="I82" s="8"/>
      <c r="J82" s="15"/>
      <c r="K82" s="15"/>
      <c r="L82" s="16"/>
      <c r="M82" s="8"/>
      <c r="N82" s="4"/>
      <c r="O82" s="10"/>
      <c r="P82" s="11"/>
    </row>
    <row r="83" spans="1:16" x14ac:dyDescent="0.25">
      <c r="A83" s="8"/>
      <c r="B83" s="11"/>
      <c r="C83" s="8"/>
      <c r="D83" s="8"/>
      <c r="E83" s="7"/>
      <c r="F83" s="8"/>
      <c r="G83" s="8"/>
      <c r="H83" s="7"/>
      <c r="I83" s="8"/>
      <c r="J83" s="15"/>
      <c r="K83" s="15"/>
      <c r="L83" s="16"/>
      <c r="M83" s="8"/>
      <c r="N83" s="4"/>
      <c r="O83" s="18"/>
      <c r="P83" s="11"/>
    </row>
    <row r="84" spans="1:16" x14ac:dyDescent="0.25">
      <c r="A84" s="8"/>
      <c r="B84" s="11"/>
      <c r="C84" s="8"/>
      <c r="D84" s="8"/>
      <c r="E84" s="7"/>
      <c r="F84" s="8"/>
      <c r="G84" s="8"/>
      <c r="H84" s="7"/>
      <c r="I84" s="8"/>
      <c r="J84" s="15"/>
      <c r="K84" s="15"/>
      <c r="L84" s="22"/>
      <c r="M84" s="8"/>
      <c r="N84" s="4"/>
      <c r="O84" s="18"/>
      <c r="P84" s="11"/>
    </row>
    <row r="85" spans="1:16" x14ac:dyDescent="0.25">
      <c r="A85" s="8"/>
      <c r="B85" s="6"/>
      <c r="C85" s="4"/>
      <c r="D85" s="8"/>
      <c r="E85" s="7"/>
      <c r="F85" s="8"/>
      <c r="G85" s="8"/>
      <c r="H85" s="7"/>
      <c r="I85" s="8"/>
      <c r="J85" s="15"/>
      <c r="K85" s="15"/>
      <c r="L85" s="16"/>
      <c r="M85" s="8"/>
      <c r="N85" s="4"/>
      <c r="O85" s="10"/>
      <c r="P85" s="11"/>
    </row>
    <row r="86" spans="1:16" x14ac:dyDescent="0.25">
      <c r="A86" s="8"/>
      <c r="B86" s="6"/>
      <c r="C86" s="4"/>
      <c r="D86" s="8"/>
      <c r="E86" s="7"/>
      <c r="F86" s="8"/>
      <c r="G86" s="8"/>
      <c r="H86" s="7"/>
      <c r="I86" s="8"/>
      <c r="J86" s="15"/>
      <c r="K86" s="15"/>
      <c r="L86" s="10"/>
      <c r="M86" s="8"/>
      <c r="N86" s="4"/>
      <c r="O86" s="10"/>
      <c r="P86" s="11"/>
    </row>
    <row r="87" spans="1:16" x14ac:dyDescent="0.25">
      <c r="J87" s="23"/>
      <c r="K87" s="23"/>
      <c r="L87" s="23"/>
    </row>
    <row r="88" spans="1:16" x14ac:dyDescent="0.25">
      <c r="J88" s="23"/>
      <c r="K88" s="23"/>
      <c r="L88" s="23"/>
    </row>
  </sheetData>
  <sheetProtection sheet="1" objects="1" scenarios="1"/>
  <mergeCells count="16"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  <mergeCell ref="M3:M4"/>
    <mergeCell ref="N3:O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P10"/>
    </sheetView>
  </sheetViews>
  <sheetFormatPr defaultRowHeight="15" x14ac:dyDescent="0.25"/>
  <cols>
    <col min="1" max="1" width="16.5703125" customWidth="1"/>
    <col min="2" max="2" width="38.7109375" customWidth="1"/>
    <col min="3" max="3" width="11" customWidth="1"/>
    <col min="4" max="4" width="27.85546875" customWidth="1"/>
    <col min="5" max="5" width="17.7109375" customWidth="1"/>
    <col min="6" max="6" width="14.85546875" customWidth="1"/>
    <col min="7" max="7" width="13.7109375" customWidth="1"/>
    <col min="8" max="8" width="13.5703125" customWidth="1"/>
    <col min="9" max="9" width="37.7109375" customWidth="1"/>
    <col min="10" max="10" width="11" customWidth="1"/>
    <col min="11" max="11" width="11.140625" customWidth="1"/>
    <col min="12" max="12" width="19.42578125" customWidth="1"/>
    <col min="14" max="14" width="17.140625" customWidth="1"/>
    <col min="15" max="15" width="14.5703125" customWidth="1"/>
    <col min="16" max="16" width="96.28515625" customWidth="1"/>
  </cols>
  <sheetData>
    <row r="1" spans="1:16" ht="18.75" x14ac:dyDescent="0.3">
      <c r="A1" s="78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80" t="s">
        <v>0</v>
      </c>
      <c r="B2" s="80" t="s">
        <v>1</v>
      </c>
      <c r="C2" s="80" t="s">
        <v>2</v>
      </c>
      <c r="D2" s="80" t="s">
        <v>3</v>
      </c>
      <c r="E2" s="80"/>
      <c r="F2" s="80" t="s">
        <v>4</v>
      </c>
      <c r="G2" s="80" t="s">
        <v>5</v>
      </c>
      <c r="H2" s="80" t="s">
        <v>6</v>
      </c>
      <c r="I2" s="81" t="s">
        <v>7</v>
      </c>
      <c r="J2" s="81"/>
      <c r="K2" s="81"/>
      <c r="L2" s="81"/>
      <c r="M2" s="81" t="s">
        <v>8</v>
      </c>
      <c r="N2" s="81"/>
      <c r="O2" s="81"/>
      <c r="P2" s="81" t="s">
        <v>9</v>
      </c>
    </row>
    <row r="3" spans="1:16" x14ac:dyDescent="0.25">
      <c r="A3" s="80"/>
      <c r="B3" s="80"/>
      <c r="C3" s="80"/>
      <c r="D3" s="80"/>
      <c r="E3" s="80"/>
      <c r="F3" s="80"/>
      <c r="G3" s="80"/>
      <c r="H3" s="80"/>
      <c r="I3" s="81" t="s">
        <v>10</v>
      </c>
      <c r="J3" s="81" t="s">
        <v>11</v>
      </c>
      <c r="K3" s="81"/>
      <c r="L3" s="81" t="s">
        <v>12</v>
      </c>
      <c r="M3" s="81" t="s">
        <v>13</v>
      </c>
      <c r="N3" s="81" t="s">
        <v>14</v>
      </c>
      <c r="O3" s="81"/>
      <c r="P3" s="81"/>
    </row>
    <row r="4" spans="1:16" x14ac:dyDescent="0.25">
      <c r="A4" s="80"/>
      <c r="B4" s="80"/>
      <c r="C4" s="80"/>
      <c r="D4" s="44" t="s">
        <v>15</v>
      </c>
      <c r="E4" s="2" t="s">
        <v>11</v>
      </c>
      <c r="F4" s="80"/>
      <c r="G4" s="80"/>
      <c r="H4" s="80"/>
      <c r="I4" s="81"/>
      <c r="J4" s="45" t="s">
        <v>16</v>
      </c>
      <c r="K4" s="45" t="s">
        <v>17</v>
      </c>
      <c r="L4" s="81"/>
      <c r="M4" s="81"/>
      <c r="N4" s="45" t="s">
        <v>18</v>
      </c>
      <c r="O4" s="45" t="s">
        <v>19</v>
      </c>
      <c r="P4" s="81"/>
    </row>
    <row r="5" spans="1:16" x14ac:dyDescent="0.25">
      <c r="A5" s="24" t="s">
        <v>80</v>
      </c>
      <c r="B5" s="30" t="s">
        <v>218</v>
      </c>
      <c r="C5" s="24" t="s">
        <v>219</v>
      </c>
      <c r="D5" s="24" t="s">
        <v>263</v>
      </c>
      <c r="E5" s="36">
        <v>43665</v>
      </c>
      <c r="F5" s="24" t="s">
        <v>286</v>
      </c>
      <c r="G5" s="24" t="s">
        <v>325</v>
      </c>
      <c r="H5" s="36">
        <v>43678</v>
      </c>
      <c r="I5" s="24" t="s">
        <v>394</v>
      </c>
      <c r="J5" s="35" t="s">
        <v>395</v>
      </c>
      <c r="K5" s="35" t="s">
        <v>396</v>
      </c>
      <c r="L5" s="24" t="s">
        <v>20</v>
      </c>
      <c r="M5" s="24">
        <v>2.5</v>
      </c>
      <c r="N5" s="43">
        <v>1034.33</v>
      </c>
      <c r="O5" s="24" t="s">
        <v>20</v>
      </c>
      <c r="P5" s="30" t="s">
        <v>365</v>
      </c>
    </row>
    <row r="6" spans="1:16" x14ac:dyDescent="0.25">
      <c r="A6" s="24" t="s">
        <v>80</v>
      </c>
      <c r="B6" s="27" t="s">
        <v>54</v>
      </c>
      <c r="C6" s="26" t="s">
        <v>60</v>
      </c>
      <c r="D6" s="24" t="s">
        <v>263</v>
      </c>
      <c r="E6" s="36">
        <v>43665</v>
      </c>
      <c r="F6" s="24" t="s">
        <v>287</v>
      </c>
      <c r="G6" s="24" t="s">
        <v>326</v>
      </c>
      <c r="H6" s="36">
        <v>43678</v>
      </c>
      <c r="I6" s="24" t="s">
        <v>394</v>
      </c>
      <c r="J6" s="35" t="s">
        <v>395</v>
      </c>
      <c r="K6" s="35" t="s">
        <v>396</v>
      </c>
      <c r="L6" s="24" t="s">
        <v>20</v>
      </c>
      <c r="M6" s="24">
        <v>2.5</v>
      </c>
      <c r="N6" s="43">
        <v>1034.33</v>
      </c>
      <c r="O6" s="24" t="s">
        <v>20</v>
      </c>
      <c r="P6" s="30" t="s">
        <v>366</v>
      </c>
    </row>
    <row r="7" spans="1:16" x14ac:dyDescent="0.25">
      <c r="A7" s="41" t="s">
        <v>198</v>
      </c>
      <c r="B7" s="30" t="s">
        <v>220</v>
      </c>
      <c r="C7" s="24" t="s">
        <v>221</v>
      </c>
      <c r="D7" s="46" t="s">
        <v>264</v>
      </c>
      <c r="E7" s="47">
        <v>43670</v>
      </c>
      <c r="F7" s="48" t="s">
        <v>288</v>
      </c>
      <c r="G7" s="42" t="s">
        <v>327</v>
      </c>
      <c r="H7" s="49">
        <v>43679</v>
      </c>
      <c r="I7" s="24" t="s">
        <v>21</v>
      </c>
      <c r="J7" s="35" t="s">
        <v>397</v>
      </c>
      <c r="K7" s="35" t="s">
        <v>398</v>
      </c>
      <c r="L7" s="43">
        <v>2011.18</v>
      </c>
      <c r="M7" s="55" t="s">
        <v>364</v>
      </c>
      <c r="N7" s="24" t="s">
        <v>20</v>
      </c>
      <c r="O7" s="56">
        <v>3723.53</v>
      </c>
      <c r="P7" s="33" t="s">
        <v>367</v>
      </c>
    </row>
    <row r="8" spans="1:16" x14ac:dyDescent="0.25">
      <c r="A8" s="41" t="s">
        <v>199</v>
      </c>
      <c r="B8" s="28" t="s">
        <v>222</v>
      </c>
      <c r="C8" s="29" t="s">
        <v>223</v>
      </c>
      <c r="D8" s="47" t="s">
        <v>265</v>
      </c>
      <c r="E8" s="47">
        <v>43675</v>
      </c>
      <c r="F8" s="48" t="s">
        <v>289</v>
      </c>
      <c r="G8" s="51" t="s">
        <v>328</v>
      </c>
      <c r="H8" s="62">
        <v>43683</v>
      </c>
      <c r="I8" s="24" t="s">
        <v>611</v>
      </c>
      <c r="J8" s="35" t="s">
        <v>398</v>
      </c>
      <c r="K8" s="35" t="s">
        <v>400</v>
      </c>
      <c r="L8" s="43">
        <v>2814.54</v>
      </c>
      <c r="M8" s="66" t="s">
        <v>51</v>
      </c>
      <c r="N8" s="24" t="s">
        <v>20</v>
      </c>
      <c r="O8" s="56">
        <v>5378.43</v>
      </c>
      <c r="P8" s="33" t="s">
        <v>368</v>
      </c>
    </row>
    <row r="9" spans="1:16" x14ac:dyDescent="0.25">
      <c r="A9" s="29" t="s">
        <v>200</v>
      </c>
      <c r="B9" s="30" t="s">
        <v>224</v>
      </c>
      <c r="C9" s="24" t="s">
        <v>225</v>
      </c>
      <c r="D9" s="47" t="s">
        <v>266</v>
      </c>
      <c r="E9" s="47" t="s">
        <v>267</v>
      </c>
      <c r="F9" s="60" t="s">
        <v>290</v>
      </c>
      <c r="G9" s="42" t="s">
        <v>329</v>
      </c>
      <c r="H9" s="62">
        <v>43683</v>
      </c>
      <c r="I9" s="24" t="s">
        <v>399</v>
      </c>
      <c r="J9" s="35" t="s">
        <v>398</v>
      </c>
      <c r="K9" s="35" t="s">
        <v>400</v>
      </c>
      <c r="L9" s="24" t="s">
        <v>20</v>
      </c>
      <c r="M9" s="66" t="s">
        <v>51</v>
      </c>
      <c r="N9" s="67">
        <v>2689.25</v>
      </c>
      <c r="O9" s="24" t="s">
        <v>20</v>
      </c>
      <c r="P9" s="33" t="s">
        <v>369</v>
      </c>
    </row>
    <row r="10" spans="1:16" x14ac:dyDescent="0.25">
      <c r="A10" s="29" t="s">
        <v>200</v>
      </c>
      <c r="B10" s="27" t="s">
        <v>226</v>
      </c>
      <c r="C10" s="24" t="s">
        <v>227</v>
      </c>
      <c r="D10" s="47" t="s">
        <v>266</v>
      </c>
      <c r="E10" s="47" t="s">
        <v>267</v>
      </c>
      <c r="F10" s="60" t="s">
        <v>291</v>
      </c>
      <c r="G10" s="42" t="s">
        <v>330</v>
      </c>
      <c r="H10" s="62">
        <v>43683</v>
      </c>
      <c r="I10" s="24" t="s">
        <v>399</v>
      </c>
      <c r="J10" s="35" t="s">
        <v>398</v>
      </c>
      <c r="K10" s="35" t="s">
        <v>400</v>
      </c>
      <c r="L10" s="24" t="s">
        <v>20</v>
      </c>
      <c r="M10" s="66" t="s">
        <v>51</v>
      </c>
      <c r="N10" s="67">
        <v>2689.25</v>
      </c>
      <c r="O10" s="24" t="s">
        <v>20</v>
      </c>
      <c r="P10" s="33" t="s">
        <v>369</v>
      </c>
    </row>
    <row r="11" spans="1:16" x14ac:dyDescent="0.25">
      <c r="A11" s="29" t="s">
        <v>200</v>
      </c>
      <c r="B11" s="30" t="s">
        <v>43</v>
      </c>
      <c r="C11" s="24" t="s">
        <v>44</v>
      </c>
      <c r="D11" s="47" t="s">
        <v>266</v>
      </c>
      <c r="E11" s="47" t="s">
        <v>267</v>
      </c>
      <c r="F11" s="60" t="s">
        <v>292</v>
      </c>
      <c r="G11" s="42" t="s">
        <v>331</v>
      </c>
      <c r="H11" s="62">
        <v>43683</v>
      </c>
      <c r="I11" s="24" t="s">
        <v>399</v>
      </c>
      <c r="J11" s="35" t="s">
        <v>398</v>
      </c>
      <c r="K11" s="35" t="s">
        <v>400</v>
      </c>
      <c r="L11" s="24" t="s">
        <v>20</v>
      </c>
      <c r="M11" s="66" t="s">
        <v>51</v>
      </c>
      <c r="N11" s="67">
        <v>2689.25</v>
      </c>
      <c r="O11" s="24" t="s">
        <v>20</v>
      </c>
      <c r="P11" s="33" t="s">
        <v>370</v>
      </c>
    </row>
    <row r="12" spans="1:16" x14ac:dyDescent="0.25">
      <c r="A12" s="29" t="s">
        <v>201</v>
      </c>
      <c r="B12" s="31" t="s">
        <v>228</v>
      </c>
      <c r="C12" s="26" t="s">
        <v>229</v>
      </c>
      <c r="D12" s="47" t="s">
        <v>268</v>
      </c>
      <c r="E12" s="47">
        <v>43675</v>
      </c>
      <c r="F12" s="60" t="s">
        <v>293</v>
      </c>
      <c r="G12" s="63" t="s">
        <v>332</v>
      </c>
      <c r="H12" s="62">
        <v>43683</v>
      </c>
      <c r="I12" s="24" t="s">
        <v>56</v>
      </c>
      <c r="J12" s="35" t="s">
        <v>402</v>
      </c>
      <c r="K12" s="35" t="s">
        <v>20</v>
      </c>
      <c r="L12" s="43">
        <v>978.9</v>
      </c>
      <c r="M12" s="66" t="s">
        <v>51</v>
      </c>
      <c r="N12" s="24" t="s">
        <v>20</v>
      </c>
      <c r="O12" s="67">
        <v>7683.46</v>
      </c>
      <c r="P12" s="33" t="s">
        <v>371</v>
      </c>
    </row>
    <row r="13" spans="1:16" x14ac:dyDescent="0.25">
      <c r="A13" s="29" t="s">
        <v>202</v>
      </c>
      <c r="B13" s="58" t="s">
        <v>230</v>
      </c>
      <c r="C13" s="41" t="s">
        <v>231</v>
      </c>
      <c r="D13" s="47" t="s">
        <v>269</v>
      </c>
      <c r="E13" s="47">
        <v>43679</v>
      </c>
      <c r="F13" s="48" t="s">
        <v>294</v>
      </c>
      <c r="G13" s="34" t="s">
        <v>333</v>
      </c>
      <c r="H13" s="62">
        <v>43683</v>
      </c>
      <c r="I13" s="24" t="s">
        <v>401</v>
      </c>
      <c r="J13" s="35" t="s">
        <v>402</v>
      </c>
      <c r="K13" s="35" t="s">
        <v>403</v>
      </c>
      <c r="L13" s="24" t="s">
        <v>20</v>
      </c>
      <c r="M13" s="66" t="s">
        <v>364</v>
      </c>
      <c r="N13" s="68">
        <v>1861.79</v>
      </c>
      <c r="O13" s="24" t="s">
        <v>20</v>
      </c>
      <c r="P13" s="33" t="s">
        <v>372</v>
      </c>
    </row>
    <row r="14" spans="1:16" x14ac:dyDescent="0.25">
      <c r="A14" s="29" t="s">
        <v>202</v>
      </c>
      <c r="B14" s="30" t="s">
        <v>232</v>
      </c>
      <c r="C14" s="25" t="s">
        <v>233</v>
      </c>
      <c r="D14" s="47" t="s">
        <v>269</v>
      </c>
      <c r="E14" s="47">
        <v>43679</v>
      </c>
      <c r="F14" s="24" t="s">
        <v>295</v>
      </c>
      <c r="G14" s="34" t="s">
        <v>334</v>
      </c>
      <c r="H14" s="62">
        <v>43683</v>
      </c>
      <c r="I14" s="24" t="s">
        <v>401</v>
      </c>
      <c r="J14" s="35" t="s">
        <v>402</v>
      </c>
      <c r="K14" s="35" t="s">
        <v>403</v>
      </c>
      <c r="L14" s="24" t="s">
        <v>20</v>
      </c>
      <c r="M14" s="66" t="s">
        <v>364</v>
      </c>
      <c r="N14" s="68">
        <v>1861.79</v>
      </c>
      <c r="O14" s="24" t="s">
        <v>20</v>
      </c>
      <c r="P14" s="33" t="s">
        <v>372</v>
      </c>
    </row>
    <row r="15" spans="1:16" x14ac:dyDescent="0.25">
      <c r="A15" s="29" t="s">
        <v>202</v>
      </c>
      <c r="B15" s="27" t="s">
        <v>234</v>
      </c>
      <c r="C15" s="26" t="s">
        <v>235</v>
      </c>
      <c r="D15" s="47" t="s">
        <v>269</v>
      </c>
      <c r="E15" s="47">
        <v>43679</v>
      </c>
      <c r="F15" s="24" t="s">
        <v>296</v>
      </c>
      <c r="G15" s="34" t="s">
        <v>335</v>
      </c>
      <c r="H15" s="62">
        <v>43683</v>
      </c>
      <c r="I15" s="24" t="s">
        <v>401</v>
      </c>
      <c r="J15" s="35" t="s">
        <v>402</v>
      </c>
      <c r="K15" s="35" t="s">
        <v>403</v>
      </c>
      <c r="L15" s="24" t="s">
        <v>20</v>
      </c>
      <c r="M15" s="66" t="s">
        <v>364</v>
      </c>
      <c r="N15" s="68">
        <v>1861.79</v>
      </c>
      <c r="O15" s="24" t="s">
        <v>20</v>
      </c>
      <c r="P15" s="33" t="s">
        <v>372</v>
      </c>
    </row>
    <row r="16" spans="1:16" x14ac:dyDescent="0.25">
      <c r="A16" s="29" t="s">
        <v>202</v>
      </c>
      <c r="B16" s="30" t="s">
        <v>31</v>
      </c>
      <c r="C16" s="24" t="s">
        <v>32</v>
      </c>
      <c r="D16" s="47" t="s">
        <v>269</v>
      </c>
      <c r="E16" s="47">
        <v>43679</v>
      </c>
      <c r="F16" s="48" t="s">
        <v>297</v>
      </c>
      <c r="G16" s="41" t="s">
        <v>336</v>
      </c>
      <c r="H16" s="62">
        <v>43683</v>
      </c>
      <c r="I16" s="24" t="s">
        <v>401</v>
      </c>
      <c r="J16" s="35" t="s">
        <v>402</v>
      </c>
      <c r="K16" s="35" t="s">
        <v>403</v>
      </c>
      <c r="L16" s="24" t="s">
        <v>20</v>
      </c>
      <c r="M16" s="66" t="s">
        <v>364</v>
      </c>
      <c r="N16" s="68">
        <v>1861.79</v>
      </c>
      <c r="O16" s="24" t="s">
        <v>20</v>
      </c>
      <c r="P16" s="33" t="s">
        <v>373</v>
      </c>
    </row>
    <row r="17" spans="1:16" x14ac:dyDescent="0.25">
      <c r="A17" s="41" t="s">
        <v>203</v>
      </c>
      <c r="B17" s="27" t="s">
        <v>236</v>
      </c>
      <c r="C17" s="26" t="s">
        <v>20</v>
      </c>
      <c r="D17" s="46" t="s">
        <v>270</v>
      </c>
      <c r="E17" s="47">
        <v>43679</v>
      </c>
      <c r="F17" s="48" t="s">
        <v>298</v>
      </c>
      <c r="G17" s="34" t="s">
        <v>337</v>
      </c>
      <c r="H17" s="62">
        <v>43683</v>
      </c>
      <c r="I17" s="24" t="s">
        <v>404</v>
      </c>
      <c r="J17" s="35" t="s">
        <v>405</v>
      </c>
      <c r="K17" s="35" t="s">
        <v>397</v>
      </c>
      <c r="L17" s="43">
        <v>2257.11</v>
      </c>
      <c r="M17" s="55" t="s">
        <v>53</v>
      </c>
      <c r="N17" s="24" t="s">
        <v>20</v>
      </c>
      <c r="O17" s="56">
        <v>2896.08</v>
      </c>
      <c r="P17" s="33" t="s">
        <v>374</v>
      </c>
    </row>
    <row r="18" spans="1:16" x14ac:dyDescent="0.25">
      <c r="A18" s="41" t="s">
        <v>204</v>
      </c>
      <c r="B18" s="30" t="s">
        <v>237</v>
      </c>
      <c r="C18" s="24" t="s">
        <v>238</v>
      </c>
      <c r="D18" s="47" t="s">
        <v>271</v>
      </c>
      <c r="E18" s="47">
        <v>43679</v>
      </c>
      <c r="F18" s="61" t="s">
        <v>299</v>
      </c>
      <c r="G18" s="34" t="s">
        <v>338</v>
      </c>
      <c r="H18" s="53">
        <v>43684</v>
      </c>
      <c r="I18" s="25" t="s">
        <v>21</v>
      </c>
      <c r="J18" s="25" t="s">
        <v>406</v>
      </c>
      <c r="K18" s="25" t="s">
        <v>407</v>
      </c>
      <c r="L18" s="43">
        <v>1864.18</v>
      </c>
      <c r="M18" s="55" t="s">
        <v>50</v>
      </c>
      <c r="N18" s="24" t="s">
        <v>20</v>
      </c>
      <c r="O18" s="39">
        <v>2068.63</v>
      </c>
      <c r="P18" s="33" t="s">
        <v>375</v>
      </c>
    </row>
    <row r="19" spans="1:16" x14ac:dyDescent="0.25">
      <c r="A19" s="41" t="s">
        <v>205</v>
      </c>
      <c r="B19" s="59" t="s">
        <v>239</v>
      </c>
      <c r="C19" s="26" t="s">
        <v>240</v>
      </c>
      <c r="D19" s="47" t="s">
        <v>272</v>
      </c>
      <c r="E19" s="34">
        <v>43683</v>
      </c>
      <c r="F19" s="48" t="s">
        <v>300</v>
      </c>
      <c r="G19" s="26" t="s">
        <v>339</v>
      </c>
      <c r="H19" s="64">
        <v>43685</v>
      </c>
      <c r="I19" s="24" t="s">
        <v>56</v>
      </c>
      <c r="J19" s="35" t="s">
        <v>402</v>
      </c>
      <c r="K19" s="35" t="s">
        <v>403</v>
      </c>
      <c r="L19" s="43">
        <v>2622.35</v>
      </c>
      <c r="M19" s="55" t="s">
        <v>51</v>
      </c>
      <c r="N19" s="24" t="s">
        <v>20</v>
      </c>
      <c r="O19" s="56">
        <v>7683.46</v>
      </c>
      <c r="P19" s="33" t="s">
        <v>376</v>
      </c>
    </row>
    <row r="20" spans="1:16" x14ac:dyDescent="0.25">
      <c r="A20" s="41" t="s">
        <v>206</v>
      </c>
      <c r="B20" s="30" t="s">
        <v>241</v>
      </c>
      <c r="C20" s="24" t="s">
        <v>242</v>
      </c>
      <c r="D20" s="47" t="s">
        <v>273</v>
      </c>
      <c r="E20" s="47">
        <v>43679</v>
      </c>
      <c r="F20" s="60" t="s">
        <v>301</v>
      </c>
      <c r="G20" s="34" t="s">
        <v>340</v>
      </c>
      <c r="H20" s="49">
        <v>43686</v>
      </c>
      <c r="I20" s="24" t="s">
        <v>56</v>
      </c>
      <c r="J20" s="35" t="s">
        <v>402</v>
      </c>
      <c r="K20" s="35" t="s">
        <v>400</v>
      </c>
      <c r="L20" s="43">
        <v>2026.75</v>
      </c>
      <c r="M20" s="55" t="s">
        <v>22</v>
      </c>
      <c r="N20" s="24" t="s">
        <v>20</v>
      </c>
      <c r="O20" s="68">
        <v>6501.38</v>
      </c>
      <c r="P20" s="33" t="s">
        <v>377</v>
      </c>
    </row>
    <row r="21" spans="1:16" x14ac:dyDescent="0.25">
      <c r="A21" s="41" t="s">
        <v>207</v>
      </c>
      <c r="B21" s="28" t="s">
        <v>222</v>
      </c>
      <c r="C21" s="29" t="s">
        <v>223</v>
      </c>
      <c r="D21" s="47" t="s">
        <v>274</v>
      </c>
      <c r="E21" s="47" t="s">
        <v>275</v>
      </c>
      <c r="F21" s="48" t="s">
        <v>302</v>
      </c>
      <c r="G21" s="51" t="s">
        <v>341</v>
      </c>
      <c r="H21" s="49">
        <v>43689</v>
      </c>
      <c r="I21" s="24" t="s">
        <v>612</v>
      </c>
      <c r="J21" s="35" t="s">
        <v>409</v>
      </c>
      <c r="K21" s="35" t="s">
        <v>169</v>
      </c>
      <c r="L21" s="43">
        <v>2482.7399999999998</v>
      </c>
      <c r="M21" s="66" t="s">
        <v>364</v>
      </c>
      <c r="N21" s="24" t="s">
        <v>20</v>
      </c>
      <c r="O21" s="56">
        <v>3723.53</v>
      </c>
      <c r="P21" s="33" t="s">
        <v>378</v>
      </c>
    </row>
    <row r="22" spans="1:16" x14ac:dyDescent="0.25">
      <c r="A22" s="29" t="s">
        <v>208</v>
      </c>
      <c r="B22" s="27" t="s">
        <v>243</v>
      </c>
      <c r="C22" s="26" t="s">
        <v>244</v>
      </c>
      <c r="D22" s="47" t="s">
        <v>276</v>
      </c>
      <c r="E22" s="47">
        <v>43677</v>
      </c>
      <c r="F22" s="60" t="s">
        <v>303</v>
      </c>
      <c r="G22" s="63" t="s">
        <v>342</v>
      </c>
      <c r="H22" s="49">
        <v>43689</v>
      </c>
      <c r="I22" s="25" t="s">
        <v>21</v>
      </c>
      <c r="J22" s="25" t="s">
        <v>168</v>
      </c>
      <c r="K22" s="25" t="s">
        <v>408</v>
      </c>
      <c r="L22" s="40">
        <v>1465.18</v>
      </c>
      <c r="M22" s="66" t="s">
        <v>50</v>
      </c>
      <c r="N22" s="24" t="s">
        <v>20</v>
      </c>
      <c r="O22" s="69">
        <v>2068.63</v>
      </c>
      <c r="P22" s="33" t="s">
        <v>379</v>
      </c>
    </row>
    <row r="23" spans="1:16" x14ac:dyDescent="0.25">
      <c r="A23" s="24" t="s">
        <v>209</v>
      </c>
      <c r="B23" s="30" t="s">
        <v>245</v>
      </c>
      <c r="C23" s="24" t="s">
        <v>246</v>
      </c>
      <c r="D23" s="36" t="s">
        <v>277</v>
      </c>
      <c r="E23" s="36">
        <v>43686</v>
      </c>
      <c r="F23" s="36" t="s">
        <v>304</v>
      </c>
      <c r="G23" s="36" t="s">
        <v>343</v>
      </c>
      <c r="H23" s="53">
        <v>43691</v>
      </c>
      <c r="I23" s="24" t="s">
        <v>21</v>
      </c>
      <c r="J23" s="35" t="s">
        <v>409</v>
      </c>
      <c r="K23" s="35" t="s">
        <v>410</v>
      </c>
      <c r="L23" s="43">
        <v>1740.18</v>
      </c>
      <c r="M23" s="24">
        <v>2.5</v>
      </c>
      <c r="N23" s="24" t="s">
        <v>20</v>
      </c>
      <c r="O23" s="40">
        <v>2807.43</v>
      </c>
      <c r="P23" s="31" t="s">
        <v>380</v>
      </c>
    </row>
    <row r="24" spans="1:16" x14ac:dyDescent="0.25">
      <c r="A24" s="24" t="s">
        <v>209</v>
      </c>
      <c r="B24" s="27" t="s">
        <v>247</v>
      </c>
      <c r="C24" s="24" t="s">
        <v>248</v>
      </c>
      <c r="D24" s="36" t="s">
        <v>277</v>
      </c>
      <c r="E24" s="36">
        <v>43686</v>
      </c>
      <c r="F24" s="36" t="s">
        <v>305</v>
      </c>
      <c r="G24" s="36" t="s">
        <v>344</v>
      </c>
      <c r="H24" s="53">
        <v>43691</v>
      </c>
      <c r="I24" s="24" t="s">
        <v>21</v>
      </c>
      <c r="J24" s="35" t="s">
        <v>409</v>
      </c>
      <c r="K24" s="35" t="s">
        <v>410</v>
      </c>
      <c r="L24" s="43">
        <v>1745.18</v>
      </c>
      <c r="M24" s="24">
        <v>2.5</v>
      </c>
      <c r="N24" s="24" t="s">
        <v>20</v>
      </c>
      <c r="O24" s="40">
        <v>2955.18</v>
      </c>
      <c r="P24" s="31" t="s">
        <v>380</v>
      </c>
    </row>
    <row r="25" spans="1:16" x14ac:dyDescent="0.25">
      <c r="A25" s="24" t="s">
        <v>80</v>
      </c>
      <c r="B25" s="30" t="s">
        <v>31</v>
      </c>
      <c r="C25" s="24" t="s">
        <v>32</v>
      </c>
      <c r="D25" s="24" t="s">
        <v>263</v>
      </c>
      <c r="E25" s="36">
        <v>43665</v>
      </c>
      <c r="F25" s="48" t="s">
        <v>306</v>
      </c>
      <c r="G25" s="42" t="s">
        <v>345</v>
      </c>
      <c r="H25" s="53">
        <v>43691</v>
      </c>
      <c r="I25" s="25" t="s">
        <v>411</v>
      </c>
      <c r="J25" s="25" t="s">
        <v>408</v>
      </c>
      <c r="K25" s="25" t="s">
        <v>412</v>
      </c>
      <c r="L25" s="40" t="s">
        <v>20</v>
      </c>
      <c r="M25" s="24">
        <v>2.5</v>
      </c>
      <c r="N25" s="43">
        <v>1034.33</v>
      </c>
      <c r="O25" s="24" t="s">
        <v>20</v>
      </c>
      <c r="P25" s="30" t="s">
        <v>381</v>
      </c>
    </row>
    <row r="26" spans="1:16" x14ac:dyDescent="0.25">
      <c r="A26" s="24" t="s">
        <v>80</v>
      </c>
      <c r="B26" s="30" t="s">
        <v>218</v>
      </c>
      <c r="C26" s="24" t="s">
        <v>219</v>
      </c>
      <c r="D26" s="24" t="s">
        <v>263</v>
      </c>
      <c r="E26" s="36">
        <v>43665</v>
      </c>
      <c r="F26" s="36" t="s">
        <v>307</v>
      </c>
      <c r="G26" s="42" t="s">
        <v>346</v>
      </c>
      <c r="H26" s="65">
        <v>43692</v>
      </c>
      <c r="I26" s="24" t="s">
        <v>411</v>
      </c>
      <c r="J26" s="35" t="s">
        <v>408</v>
      </c>
      <c r="K26" s="35" t="s">
        <v>412</v>
      </c>
      <c r="L26" s="40" t="s">
        <v>20</v>
      </c>
      <c r="M26" s="24">
        <v>2.5</v>
      </c>
      <c r="N26" s="43">
        <v>1034.33</v>
      </c>
      <c r="O26" s="24" t="s">
        <v>20</v>
      </c>
      <c r="P26" s="30" t="s">
        <v>382</v>
      </c>
    </row>
    <row r="27" spans="1:16" x14ac:dyDescent="0.25">
      <c r="A27" s="24" t="s">
        <v>210</v>
      </c>
      <c r="B27" s="27" t="s">
        <v>92</v>
      </c>
      <c r="C27" s="26" t="s">
        <v>93</v>
      </c>
      <c r="D27" s="24" t="s">
        <v>278</v>
      </c>
      <c r="E27" s="36">
        <v>43689</v>
      </c>
      <c r="F27" s="48" t="s">
        <v>308</v>
      </c>
      <c r="G27" s="42" t="s">
        <v>347</v>
      </c>
      <c r="H27" s="49">
        <v>43691</v>
      </c>
      <c r="I27" s="25" t="s">
        <v>413</v>
      </c>
      <c r="J27" s="25" t="s">
        <v>409</v>
      </c>
      <c r="K27" s="25" t="s">
        <v>169</v>
      </c>
      <c r="L27" s="40" t="s">
        <v>20</v>
      </c>
      <c r="M27" s="24">
        <v>4.5</v>
      </c>
      <c r="N27" s="43">
        <v>1861.79</v>
      </c>
      <c r="O27" s="24" t="s">
        <v>20</v>
      </c>
      <c r="P27" s="30" t="s">
        <v>383</v>
      </c>
    </row>
    <row r="28" spans="1:16" x14ac:dyDescent="0.25">
      <c r="A28" s="24" t="s">
        <v>210</v>
      </c>
      <c r="B28" s="27" t="s">
        <v>94</v>
      </c>
      <c r="C28" s="26" t="s">
        <v>95</v>
      </c>
      <c r="D28" s="24" t="s">
        <v>278</v>
      </c>
      <c r="E28" s="36">
        <v>43689</v>
      </c>
      <c r="F28" s="48" t="s">
        <v>309</v>
      </c>
      <c r="G28" s="42" t="s">
        <v>348</v>
      </c>
      <c r="H28" s="49">
        <v>43691</v>
      </c>
      <c r="I28" s="25" t="s">
        <v>413</v>
      </c>
      <c r="J28" s="25" t="s">
        <v>409</v>
      </c>
      <c r="K28" s="25" t="s">
        <v>169</v>
      </c>
      <c r="L28" s="40" t="s">
        <v>20</v>
      </c>
      <c r="M28" s="24">
        <v>4.5</v>
      </c>
      <c r="N28" s="43">
        <v>1861.79</v>
      </c>
      <c r="O28" s="24" t="s">
        <v>20</v>
      </c>
      <c r="P28" s="30" t="s">
        <v>383</v>
      </c>
    </row>
    <row r="29" spans="1:16" x14ac:dyDescent="0.25">
      <c r="A29" s="24" t="s">
        <v>210</v>
      </c>
      <c r="B29" s="30" t="s">
        <v>249</v>
      </c>
      <c r="C29" s="24" t="s">
        <v>250</v>
      </c>
      <c r="D29" s="24" t="s">
        <v>278</v>
      </c>
      <c r="E29" s="36">
        <v>43689</v>
      </c>
      <c r="F29" s="48" t="s">
        <v>310</v>
      </c>
      <c r="G29" s="42" t="s">
        <v>349</v>
      </c>
      <c r="H29" s="49">
        <v>43691</v>
      </c>
      <c r="I29" s="25" t="s">
        <v>413</v>
      </c>
      <c r="J29" s="25" t="s">
        <v>409</v>
      </c>
      <c r="K29" s="25" t="s">
        <v>169</v>
      </c>
      <c r="L29" s="40" t="s">
        <v>20</v>
      </c>
      <c r="M29" s="24">
        <v>4.5</v>
      </c>
      <c r="N29" s="43">
        <v>1861.79</v>
      </c>
      <c r="O29" s="24" t="s">
        <v>20</v>
      </c>
      <c r="P29" s="30" t="s">
        <v>384</v>
      </c>
    </row>
    <row r="30" spans="1:16" x14ac:dyDescent="0.25">
      <c r="A30" s="24" t="s">
        <v>211</v>
      </c>
      <c r="B30" s="27" t="s">
        <v>23</v>
      </c>
      <c r="C30" s="26" t="s">
        <v>24</v>
      </c>
      <c r="D30" s="36" t="s">
        <v>279</v>
      </c>
      <c r="E30" s="36">
        <v>43685</v>
      </c>
      <c r="F30" s="36" t="s">
        <v>311</v>
      </c>
      <c r="G30" s="34" t="s">
        <v>350</v>
      </c>
      <c r="H30" s="53">
        <v>43691</v>
      </c>
      <c r="I30" s="24" t="s">
        <v>56</v>
      </c>
      <c r="J30" s="35" t="s">
        <v>414</v>
      </c>
      <c r="K30" s="35" t="s">
        <v>415</v>
      </c>
      <c r="L30" s="43">
        <v>1682.85</v>
      </c>
      <c r="M30" s="24">
        <v>4.5</v>
      </c>
      <c r="N30" s="24" t="s">
        <v>20</v>
      </c>
      <c r="O30" s="38">
        <v>5319.32</v>
      </c>
      <c r="P30" s="31" t="s">
        <v>385</v>
      </c>
    </row>
    <row r="31" spans="1:16" x14ac:dyDescent="0.25">
      <c r="A31" s="24" t="s">
        <v>212</v>
      </c>
      <c r="B31" s="27" t="s">
        <v>251</v>
      </c>
      <c r="C31" s="26" t="s">
        <v>252</v>
      </c>
      <c r="D31" s="36" t="s">
        <v>280</v>
      </c>
      <c r="E31" s="36">
        <v>43683</v>
      </c>
      <c r="F31" s="36" t="s">
        <v>312</v>
      </c>
      <c r="G31" s="34" t="s">
        <v>351</v>
      </c>
      <c r="H31" s="65">
        <v>43692</v>
      </c>
      <c r="I31" s="25" t="s">
        <v>639</v>
      </c>
      <c r="J31" s="25" t="s">
        <v>408</v>
      </c>
      <c r="K31" s="25" t="s">
        <v>414</v>
      </c>
      <c r="L31" s="37">
        <v>2012.44</v>
      </c>
      <c r="M31" s="24">
        <v>3.5</v>
      </c>
      <c r="N31" s="24" t="s">
        <v>20</v>
      </c>
      <c r="O31" s="40">
        <v>2896.08</v>
      </c>
      <c r="P31" s="33" t="s">
        <v>386</v>
      </c>
    </row>
    <row r="32" spans="1:16" x14ac:dyDescent="0.25">
      <c r="A32" s="41" t="s">
        <v>213</v>
      </c>
      <c r="B32" s="27" t="s">
        <v>253</v>
      </c>
      <c r="C32" s="26" t="s">
        <v>254</v>
      </c>
      <c r="D32" s="47" t="s">
        <v>281</v>
      </c>
      <c r="E32" s="47">
        <v>43683</v>
      </c>
      <c r="F32" s="48" t="s">
        <v>313</v>
      </c>
      <c r="G32" s="34" t="s">
        <v>352</v>
      </c>
      <c r="H32" s="49">
        <v>43696</v>
      </c>
      <c r="I32" s="25" t="s">
        <v>56</v>
      </c>
      <c r="J32" s="25" t="s">
        <v>615</v>
      </c>
      <c r="K32" s="25" t="s">
        <v>415</v>
      </c>
      <c r="L32" s="37">
        <v>1719.75</v>
      </c>
      <c r="M32" s="55" t="s">
        <v>53</v>
      </c>
      <c r="N32" s="24" t="s">
        <v>20</v>
      </c>
      <c r="O32" s="56">
        <v>2896.08</v>
      </c>
      <c r="P32" s="33" t="s">
        <v>387</v>
      </c>
    </row>
    <row r="33" spans="1:16" x14ac:dyDescent="0.25">
      <c r="A33" s="24" t="s">
        <v>214</v>
      </c>
      <c r="B33" s="30" t="s">
        <v>255</v>
      </c>
      <c r="C33" s="24" t="s">
        <v>256</v>
      </c>
      <c r="D33" s="24" t="s">
        <v>282</v>
      </c>
      <c r="E33" s="36">
        <v>43689</v>
      </c>
      <c r="F33" s="48" t="s">
        <v>314</v>
      </c>
      <c r="G33" s="42" t="s">
        <v>353</v>
      </c>
      <c r="H33" s="49">
        <v>43696</v>
      </c>
      <c r="I33" s="26" t="s">
        <v>417</v>
      </c>
      <c r="J33" s="25" t="s">
        <v>414</v>
      </c>
      <c r="K33" s="25" t="s">
        <v>416</v>
      </c>
      <c r="L33" s="26" t="s">
        <v>20</v>
      </c>
      <c r="M33" s="24">
        <v>6.5</v>
      </c>
      <c r="N33" s="43">
        <v>2689.25</v>
      </c>
      <c r="O33" s="24" t="s">
        <v>20</v>
      </c>
      <c r="P33" s="30" t="s">
        <v>388</v>
      </c>
    </row>
    <row r="34" spans="1:16" x14ac:dyDescent="0.25">
      <c r="A34" s="24" t="s">
        <v>214</v>
      </c>
      <c r="B34" s="30" t="s">
        <v>224</v>
      </c>
      <c r="C34" s="24" t="s">
        <v>225</v>
      </c>
      <c r="D34" s="24" t="s">
        <v>282</v>
      </c>
      <c r="E34" s="36">
        <v>43689</v>
      </c>
      <c r="F34" s="48" t="s">
        <v>315</v>
      </c>
      <c r="G34" s="42" t="s">
        <v>354</v>
      </c>
      <c r="H34" s="49">
        <v>43696</v>
      </c>
      <c r="I34" s="26" t="s">
        <v>417</v>
      </c>
      <c r="J34" s="25" t="s">
        <v>414</v>
      </c>
      <c r="K34" s="25" t="s">
        <v>416</v>
      </c>
      <c r="L34" s="26" t="s">
        <v>20</v>
      </c>
      <c r="M34" s="24">
        <v>6.5</v>
      </c>
      <c r="N34" s="43">
        <v>2689.25</v>
      </c>
      <c r="O34" s="24" t="s">
        <v>20</v>
      </c>
      <c r="P34" s="30" t="s">
        <v>388</v>
      </c>
    </row>
    <row r="35" spans="1:16" x14ac:dyDescent="0.25">
      <c r="A35" s="24" t="s">
        <v>214</v>
      </c>
      <c r="B35" s="30" t="s">
        <v>226</v>
      </c>
      <c r="C35" s="24" t="s">
        <v>227</v>
      </c>
      <c r="D35" s="24" t="s">
        <v>282</v>
      </c>
      <c r="E35" s="36">
        <v>43689</v>
      </c>
      <c r="F35" s="48" t="s">
        <v>316</v>
      </c>
      <c r="G35" s="42" t="s">
        <v>355</v>
      </c>
      <c r="H35" s="49">
        <v>43696</v>
      </c>
      <c r="I35" s="26" t="s">
        <v>417</v>
      </c>
      <c r="J35" s="25" t="s">
        <v>414</v>
      </c>
      <c r="K35" s="25" t="s">
        <v>416</v>
      </c>
      <c r="L35" s="26" t="s">
        <v>20</v>
      </c>
      <c r="M35" s="24">
        <v>6.5</v>
      </c>
      <c r="N35" s="43">
        <v>2689.25</v>
      </c>
      <c r="O35" s="24" t="s">
        <v>20</v>
      </c>
      <c r="P35" s="30" t="s">
        <v>388</v>
      </c>
    </row>
    <row r="36" spans="1:16" x14ac:dyDescent="0.25">
      <c r="A36" s="24" t="s">
        <v>214</v>
      </c>
      <c r="B36" s="27" t="s">
        <v>63</v>
      </c>
      <c r="C36" s="26" t="s">
        <v>64</v>
      </c>
      <c r="D36" s="24" t="s">
        <v>282</v>
      </c>
      <c r="E36" s="36">
        <v>43689</v>
      </c>
      <c r="F36" s="48" t="s">
        <v>317</v>
      </c>
      <c r="G36" s="42" t="s">
        <v>356</v>
      </c>
      <c r="H36" s="49">
        <v>43696</v>
      </c>
      <c r="I36" s="26" t="s">
        <v>417</v>
      </c>
      <c r="J36" s="25" t="s">
        <v>414</v>
      </c>
      <c r="K36" s="25" t="s">
        <v>416</v>
      </c>
      <c r="L36" s="26" t="s">
        <v>20</v>
      </c>
      <c r="M36" s="24">
        <v>6.5</v>
      </c>
      <c r="N36" s="43">
        <v>2689.25</v>
      </c>
      <c r="O36" s="24" t="s">
        <v>20</v>
      </c>
      <c r="P36" s="30" t="s">
        <v>388</v>
      </c>
    </row>
    <row r="37" spans="1:16" x14ac:dyDescent="0.25">
      <c r="A37" s="24" t="s">
        <v>215</v>
      </c>
      <c r="B37" s="27" t="s">
        <v>257</v>
      </c>
      <c r="C37" s="26" t="s">
        <v>258</v>
      </c>
      <c r="D37" s="24" t="s">
        <v>283</v>
      </c>
      <c r="E37" s="36">
        <v>43689</v>
      </c>
      <c r="F37" s="48" t="s">
        <v>318</v>
      </c>
      <c r="G37" s="42" t="s">
        <v>357</v>
      </c>
      <c r="H37" s="49">
        <v>43696</v>
      </c>
      <c r="I37" s="26" t="s">
        <v>614</v>
      </c>
      <c r="J37" s="25" t="s">
        <v>615</v>
      </c>
      <c r="K37" s="25" t="s">
        <v>616</v>
      </c>
      <c r="L37" s="26" t="s">
        <v>20</v>
      </c>
      <c r="M37" s="24">
        <v>4.5</v>
      </c>
      <c r="N37" s="43">
        <v>1861.79</v>
      </c>
      <c r="O37" s="24" t="s">
        <v>20</v>
      </c>
      <c r="P37" s="30" t="s">
        <v>613</v>
      </c>
    </row>
    <row r="38" spans="1:16" x14ac:dyDescent="0.25">
      <c r="A38" s="24" t="s">
        <v>215</v>
      </c>
      <c r="B38" s="30" t="s">
        <v>232</v>
      </c>
      <c r="C38" s="25" t="s">
        <v>233</v>
      </c>
      <c r="D38" s="24" t="s">
        <v>283</v>
      </c>
      <c r="E38" s="36">
        <v>43689</v>
      </c>
      <c r="F38" s="48" t="s">
        <v>319</v>
      </c>
      <c r="G38" s="42" t="s">
        <v>358</v>
      </c>
      <c r="H38" s="49">
        <v>43696</v>
      </c>
      <c r="I38" s="26" t="s">
        <v>614</v>
      </c>
      <c r="J38" s="25" t="s">
        <v>615</v>
      </c>
      <c r="K38" s="25" t="s">
        <v>616</v>
      </c>
      <c r="L38" s="26" t="s">
        <v>20</v>
      </c>
      <c r="M38" s="24">
        <v>4.5</v>
      </c>
      <c r="N38" s="43">
        <v>1861.79</v>
      </c>
      <c r="O38" s="24" t="s">
        <v>20</v>
      </c>
      <c r="P38" s="30" t="s">
        <v>389</v>
      </c>
    </row>
    <row r="39" spans="1:16" x14ac:dyDescent="0.25">
      <c r="A39" s="24" t="s">
        <v>215</v>
      </c>
      <c r="B39" s="30" t="s">
        <v>43</v>
      </c>
      <c r="C39" s="24" t="s">
        <v>44</v>
      </c>
      <c r="D39" s="24" t="s">
        <v>283</v>
      </c>
      <c r="E39" s="36">
        <v>43689</v>
      </c>
      <c r="F39" s="48" t="s">
        <v>320</v>
      </c>
      <c r="G39" s="42" t="s">
        <v>359</v>
      </c>
      <c r="H39" s="49">
        <v>43696</v>
      </c>
      <c r="I39" s="26" t="s">
        <v>614</v>
      </c>
      <c r="J39" s="25" t="s">
        <v>615</v>
      </c>
      <c r="K39" s="25" t="s">
        <v>616</v>
      </c>
      <c r="L39" s="26" t="s">
        <v>20</v>
      </c>
      <c r="M39" s="24">
        <v>4.5</v>
      </c>
      <c r="N39" s="43">
        <v>1861.79</v>
      </c>
      <c r="O39" s="24" t="s">
        <v>20</v>
      </c>
      <c r="P39" s="30" t="s">
        <v>390</v>
      </c>
    </row>
    <row r="40" spans="1:16" x14ac:dyDescent="0.25">
      <c r="A40" s="26" t="s">
        <v>216</v>
      </c>
      <c r="B40" s="27" t="s">
        <v>259</v>
      </c>
      <c r="C40" s="26" t="s">
        <v>260</v>
      </c>
      <c r="D40" s="26" t="s">
        <v>284</v>
      </c>
      <c r="E40" s="34">
        <v>43692</v>
      </c>
      <c r="F40" s="26" t="s">
        <v>321</v>
      </c>
      <c r="G40" s="26" t="s">
        <v>360</v>
      </c>
      <c r="H40" s="34">
        <v>43696</v>
      </c>
      <c r="I40" s="26" t="s">
        <v>617</v>
      </c>
      <c r="J40" s="25" t="s">
        <v>618</v>
      </c>
      <c r="K40" s="25" t="s">
        <v>410</v>
      </c>
      <c r="L40" s="26" t="s">
        <v>20</v>
      </c>
      <c r="M40" s="26">
        <v>2.5</v>
      </c>
      <c r="N40" s="37">
        <v>1034.33</v>
      </c>
      <c r="O40" s="24" t="s">
        <v>20</v>
      </c>
      <c r="P40" s="27" t="s">
        <v>391</v>
      </c>
    </row>
    <row r="41" spans="1:16" x14ac:dyDescent="0.25">
      <c r="A41" s="26" t="s">
        <v>216</v>
      </c>
      <c r="B41" s="27" t="s">
        <v>261</v>
      </c>
      <c r="C41" s="26" t="s">
        <v>262</v>
      </c>
      <c r="D41" s="26" t="s">
        <v>284</v>
      </c>
      <c r="E41" s="34">
        <v>43692</v>
      </c>
      <c r="F41" s="26" t="s">
        <v>322</v>
      </c>
      <c r="G41" s="26" t="s">
        <v>361</v>
      </c>
      <c r="H41" s="34">
        <v>43696</v>
      </c>
      <c r="I41" s="26" t="s">
        <v>617</v>
      </c>
      <c r="J41" s="25" t="s">
        <v>618</v>
      </c>
      <c r="K41" s="25" t="s">
        <v>410</v>
      </c>
      <c r="L41" s="26" t="s">
        <v>20</v>
      </c>
      <c r="M41" s="26">
        <v>2.5</v>
      </c>
      <c r="N41" s="37">
        <v>1034.33</v>
      </c>
      <c r="O41" s="24" t="s">
        <v>20</v>
      </c>
      <c r="P41" s="27" t="s">
        <v>391</v>
      </c>
    </row>
    <row r="42" spans="1:16" x14ac:dyDescent="0.25">
      <c r="A42" s="26" t="s">
        <v>216</v>
      </c>
      <c r="B42" s="30" t="s">
        <v>43</v>
      </c>
      <c r="C42" s="24" t="s">
        <v>44</v>
      </c>
      <c r="D42" s="26" t="s">
        <v>284</v>
      </c>
      <c r="E42" s="34">
        <v>43692</v>
      </c>
      <c r="F42" s="26" t="s">
        <v>323</v>
      </c>
      <c r="G42" s="26" t="s">
        <v>362</v>
      </c>
      <c r="H42" s="34">
        <v>43696</v>
      </c>
      <c r="I42" s="26" t="s">
        <v>617</v>
      </c>
      <c r="J42" s="25" t="s">
        <v>618</v>
      </c>
      <c r="K42" s="25" t="s">
        <v>410</v>
      </c>
      <c r="L42" s="26" t="s">
        <v>20</v>
      </c>
      <c r="M42" s="26">
        <v>2.5</v>
      </c>
      <c r="N42" s="37">
        <v>1034.33</v>
      </c>
      <c r="O42" s="24" t="s">
        <v>20</v>
      </c>
      <c r="P42" s="27" t="s">
        <v>392</v>
      </c>
    </row>
    <row r="43" spans="1:16" x14ac:dyDescent="0.25">
      <c r="A43" s="24" t="s">
        <v>217</v>
      </c>
      <c r="B43" s="27" t="s">
        <v>54</v>
      </c>
      <c r="C43" s="26" t="s">
        <v>60</v>
      </c>
      <c r="D43" s="36" t="s">
        <v>285</v>
      </c>
      <c r="E43" s="36">
        <v>43692</v>
      </c>
      <c r="F43" s="36" t="s">
        <v>324</v>
      </c>
      <c r="G43" s="34" t="s">
        <v>363</v>
      </c>
      <c r="H43" s="65">
        <v>43696</v>
      </c>
      <c r="I43" s="26" t="s">
        <v>619</v>
      </c>
      <c r="J43" s="26" t="s">
        <v>20</v>
      </c>
      <c r="K43" s="26" t="s">
        <v>20</v>
      </c>
      <c r="L43" s="26" t="s">
        <v>20</v>
      </c>
      <c r="M43" s="26">
        <v>0.5</v>
      </c>
      <c r="N43" s="40">
        <v>206.87</v>
      </c>
      <c r="O43" s="24" t="s">
        <v>20</v>
      </c>
      <c r="P43" s="33" t="s">
        <v>393</v>
      </c>
    </row>
    <row r="44" spans="1:16" x14ac:dyDescent="0.25">
      <c r="A44" s="24" t="s">
        <v>80</v>
      </c>
      <c r="B44" s="30" t="s">
        <v>218</v>
      </c>
      <c r="C44" s="24" t="s">
        <v>219</v>
      </c>
      <c r="D44" s="24" t="s">
        <v>263</v>
      </c>
      <c r="E44" s="36">
        <v>43665</v>
      </c>
      <c r="F44" s="48" t="s">
        <v>503</v>
      </c>
      <c r="G44" s="42" t="s">
        <v>546</v>
      </c>
      <c r="H44" s="49">
        <v>43697</v>
      </c>
      <c r="I44" s="26" t="s">
        <v>413</v>
      </c>
      <c r="J44" s="25" t="s">
        <v>620</v>
      </c>
      <c r="K44" s="25" t="s">
        <v>415</v>
      </c>
      <c r="L44" s="26" t="s">
        <v>20</v>
      </c>
      <c r="M44" s="24">
        <v>2.5</v>
      </c>
      <c r="N44" s="43">
        <v>1034.33</v>
      </c>
      <c r="O44" s="24" t="s">
        <v>20</v>
      </c>
      <c r="P44" s="30" t="s">
        <v>589</v>
      </c>
    </row>
    <row r="45" spans="1:16" x14ac:dyDescent="0.25">
      <c r="A45" s="24" t="s">
        <v>80</v>
      </c>
      <c r="B45" s="30" t="s">
        <v>249</v>
      </c>
      <c r="C45" s="24" t="s">
        <v>250</v>
      </c>
      <c r="D45" s="24" t="s">
        <v>263</v>
      </c>
      <c r="E45" s="36">
        <v>43665</v>
      </c>
      <c r="F45" s="48" t="s">
        <v>504</v>
      </c>
      <c r="G45" s="42" t="s">
        <v>547</v>
      </c>
      <c r="H45" s="49">
        <v>43697</v>
      </c>
      <c r="I45" s="26" t="s">
        <v>413</v>
      </c>
      <c r="J45" s="25" t="s">
        <v>620</v>
      </c>
      <c r="K45" s="25" t="s">
        <v>415</v>
      </c>
      <c r="L45" s="26" t="s">
        <v>20</v>
      </c>
      <c r="M45" s="24">
        <v>2.5</v>
      </c>
      <c r="N45" s="43">
        <v>1034.33</v>
      </c>
      <c r="O45" s="24" t="s">
        <v>20</v>
      </c>
      <c r="P45" s="30" t="s">
        <v>590</v>
      </c>
    </row>
    <row r="46" spans="1:16" x14ac:dyDescent="0.25">
      <c r="A46" s="24" t="s">
        <v>418</v>
      </c>
      <c r="B46" s="30" t="s">
        <v>435</v>
      </c>
      <c r="C46" s="26" t="s">
        <v>478</v>
      </c>
      <c r="D46" s="24" t="s">
        <v>461</v>
      </c>
      <c r="E46" s="36">
        <v>43697</v>
      </c>
      <c r="F46" s="24" t="s">
        <v>505</v>
      </c>
      <c r="G46" s="24" t="s">
        <v>548</v>
      </c>
      <c r="H46" s="65">
        <v>43698</v>
      </c>
      <c r="I46" s="26" t="s">
        <v>394</v>
      </c>
      <c r="J46" s="25" t="s">
        <v>169</v>
      </c>
      <c r="K46" s="25" t="s">
        <v>621</v>
      </c>
      <c r="L46" s="26" t="s">
        <v>20</v>
      </c>
      <c r="M46" s="24">
        <v>1.5</v>
      </c>
      <c r="N46" s="40">
        <v>620.6</v>
      </c>
      <c r="O46" s="24" t="s">
        <v>20</v>
      </c>
      <c r="P46" s="30" t="s">
        <v>591</v>
      </c>
    </row>
    <row r="47" spans="1:16" x14ac:dyDescent="0.25">
      <c r="A47" s="24" t="s">
        <v>418</v>
      </c>
      <c r="B47" s="30" t="s">
        <v>436</v>
      </c>
      <c r="C47" s="24" t="s">
        <v>479</v>
      </c>
      <c r="D47" s="24" t="s">
        <v>461</v>
      </c>
      <c r="E47" s="36">
        <v>43697</v>
      </c>
      <c r="F47" s="36" t="s">
        <v>506</v>
      </c>
      <c r="G47" s="34" t="s">
        <v>549</v>
      </c>
      <c r="H47" s="65">
        <v>43698</v>
      </c>
      <c r="I47" s="26" t="s">
        <v>394</v>
      </c>
      <c r="J47" s="25" t="s">
        <v>169</v>
      </c>
      <c r="K47" s="25" t="s">
        <v>621</v>
      </c>
      <c r="L47" s="26" t="s">
        <v>20</v>
      </c>
      <c r="M47" s="24">
        <v>1.5</v>
      </c>
      <c r="N47" s="40">
        <v>620.6</v>
      </c>
      <c r="O47" s="24" t="s">
        <v>20</v>
      </c>
      <c r="P47" s="30" t="s">
        <v>591</v>
      </c>
    </row>
    <row r="48" spans="1:16" x14ac:dyDescent="0.25">
      <c r="A48" s="24" t="s">
        <v>418</v>
      </c>
      <c r="B48" s="30" t="s">
        <v>43</v>
      </c>
      <c r="C48" s="24" t="s">
        <v>44</v>
      </c>
      <c r="D48" s="24" t="s">
        <v>461</v>
      </c>
      <c r="E48" s="36">
        <v>43697</v>
      </c>
      <c r="F48" s="36" t="s">
        <v>507</v>
      </c>
      <c r="G48" s="34" t="s">
        <v>550</v>
      </c>
      <c r="H48" s="65">
        <v>43698</v>
      </c>
      <c r="I48" s="26" t="s">
        <v>394</v>
      </c>
      <c r="J48" s="25" t="s">
        <v>169</v>
      </c>
      <c r="K48" s="25" t="s">
        <v>621</v>
      </c>
      <c r="L48" s="26" t="s">
        <v>20</v>
      </c>
      <c r="M48" s="24">
        <v>1.5</v>
      </c>
      <c r="N48" s="40">
        <v>620.6</v>
      </c>
      <c r="O48" s="24" t="s">
        <v>20</v>
      </c>
      <c r="P48" s="30" t="s">
        <v>591</v>
      </c>
    </row>
    <row r="49" spans="1:16" x14ac:dyDescent="0.25">
      <c r="A49" s="24" t="s">
        <v>419</v>
      </c>
      <c r="B49" s="30" t="s">
        <v>437</v>
      </c>
      <c r="C49" s="24" t="s">
        <v>480</v>
      </c>
      <c r="D49" s="24" t="s">
        <v>462</v>
      </c>
      <c r="E49" s="36">
        <v>43692</v>
      </c>
      <c r="F49" s="24" t="s">
        <v>508</v>
      </c>
      <c r="G49" s="24" t="s">
        <v>551</v>
      </c>
      <c r="H49" s="36">
        <v>43699</v>
      </c>
      <c r="I49" s="26" t="s">
        <v>21</v>
      </c>
      <c r="J49" s="35" t="s">
        <v>615</v>
      </c>
      <c r="K49" s="35" t="s">
        <v>640</v>
      </c>
      <c r="L49" s="43">
        <v>2018.36</v>
      </c>
      <c r="M49" s="24">
        <v>2.5</v>
      </c>
      <c r="N49" s="24" t="s">
        <v>20</v>
      </c>
      <c r="O49" s="43">
        <v>2068.63</v>
      </c>
      <c r="P49" s="30" t="s">
        <v>592</v>
      </c>
    </row>
    <row r="50" spans="1:16" x14ac:dyDescent="0.25">
      <c r="A50" s="24" t="s">
        <v>420</v>
      </c>
      <c r="B50" s="27" t="s">
        <v>438</v>
      </c>
      <c r="C50" s="26" t="s">
        <v>481</v>
      </c>
      <c r="D50" s="36" t="s">
        <v>463</v>
      </c>
      <c r="E50" s="34">
        <v>43692</v>
      </c>
      <c r="F50" s="36" t="s">
        <v>509</v>
      </c>
      <c r="G50" s="34" t="s">
        <v>552</v>
      </c>
      <c r="H50" s="36">
        <v>43699</v>
      </c>
      <c r="I50" s="26" t="s">
        <v>627</v>
      </c>
      <c r="J50" s="25" t="s">
        <v>615</v>
      </c>
      <c r="K50" s="25" t="s">
        <v>416</v>
      </c>
      <c r="L50" s="26" t="s">
        <v>20</v>
      </c>
      <c r="M50" s="24">
        <v>5.5</v>
      </c>
      <c r="N50" s="40">
        <v>2275.52</v>
      </c>
      <c r="O50" s="24" t="s">
        <v>20</v>
      </c>
      <c r="P50" s="31" t="s">
        <v>593</v>
      </c>
    </row>
    <row r="51" spans="1:16" x14ac:dyDescent="0.25">
      <c r="A51" s="24" t="s">
        <v>420</v>
      </c>
      <c r="B51" s="30" t="s">
        <v>439</v>
      </c>
      <c r="C51" s="24" t="s">
        <v>482</v>
      </c>
      <c r="D51" s="36" t="s">
        <v>463</v>
      </c>
      <c r="E51" s="34">
        <v>43692</v>
      </c>
      <c r="F51" s="36" t="s">
        <v>510</v>
      </c>
      <c r="G51" s="34" t="s">
        <v>553</v>
      </c>
      <c r="H51" s="36">
        <v>43699</v>
      </c>
      <c r="I51" s="26" t="s">
        <v>627</v>
      </c>
      <c r="J51" s="25" t="s">
        <v>615</v>
      </c>
      <c r="K51" s="25" t="s">
        <v>416</v>
      </c>
      <c r="L51" s="26" t="s">
        <v>20</v>
      </c>
      <c r="M51" s="24">
        <v>5.5</v>
      </c>
      <c r="N51" s="40">
        <v>2275.52</v>
      </c>
      <c r="O51" s="24" t="s">
        <v>20</v>
      </c>
      <c r="P51" s="31" t="s">
        <v>593</v>
      </c>
    </row>
    <row r="52" spans="1:16" x14ac:dyDescent="0.25">
      <c r="A52" s="24" t="s">
        <v>420</v>
      </c>
      <c r="B52" s="30" t="s">
        <v>31</v>
      </c>
      <c r="C52" s="24" t="s">
        <v>32</v>
      </c>
      <c r="D52" s="36" t="s">
        <v>463</v>
      </c>
      <c r="E52" s="34">
        <v>43692</v>
      </c>
      <c r="F52" s="36" t="s">
        <v>511</v>
      </c>
      <c r="G52" s="34" t="s">
        <v>554</v>
      </c>
      <c r="H52" s="36">
        <v>43699</v>
      </c>
      <c r="I52" s="26" t="s">
        <v>627</v>
      </c>
      <c r="J52" s="25" t="s">
        <v>615</v>
      </c>
      <c r="K52" s="25" t="s">
        <v>416</v>
      </c>
      <c r="L52" s="26" t="s">
        <v>20</v>
      </c>
      <c r="M52" s="24">
        <v>5.5</v>
      </c>
      <c r="N52" s="40">
        <v>2275.52</v>
      </c>
      <c r="O52" s="24" t="s">
        <v>20</v>
      </c>
      <c r="P52" s="31" t="s">
        <v>594</v>
      </c>
    </row>
    <row r="53" spans="1:16" x14ac:dyDescent="0.25">
      <c r="A53" s="24" t="s">
        <v>421</v>
      </c>
      <c r="B53" s="30" t="s">
        <v>440</v>
      </c>
      <c r="C53" s="24" t="s">
        <v>483</v>
      </c>
      <c r="D53" s="36" t="s">
        <v>464</v>
      </c>
      <c r="E53" s="34">
        <v>43692</v>
      </c>
      <c r="F53" s="36" t="s">
        <v>512</v>
      </c>
      <c r="G53" s="34" t="s">
        <v>555</v>
      </c>
      <c r="H53" s="36">
        <v>43699</v>
      </c>
      <c r="I53" s="26" t="s">
        <v>628</v>
      </c>
      <c r="J53" s="25" t="s">
        <v>615</v>
      </c>
      <c r="K53" s="25" t="s">
        <v>616</v>
      </c>
      <c r="L53" s="26" t="s">
        <v>20</v>
      </c>
      <c r="M53" s="26">
        <v>4.5</v>
      </c>
      <c r="N53" s="40">
        <v>1861.79</v>
      </c>
      <c r="O53" s="24" t="s">
        <v>20</v>
      </c>
      <c r="P53" s="31" t="s">
        <v>595</v>
      </c>
    </row>
    <row r="54" spans="1:16" x14ac:dyDescent="0.25">
      <c r="A54" s="24" t="s">
        <v>421</v>
      </c>
      <c r="B54" s="30" t="s">
        <v>441</v>
      </c>
      <c r="C54" s="24" t="s">
        <v>484</v>
      </c>
      <c r="D54" s="36" t="s">
        <v>464</v>
      </c>
      <c r="E54" s="34">
        <v>43692</v>
      </c>
      <c r="F54" s="36" t="s">
        <v>513</v>
      </c>
      <c r="G54" s="34" t="s">
        <v>556</v>
      </c>
      <c r="H54" s="36">
        <v>43699</v>
      </c>
      <c r="I54" s="26" t="s">
        <v>628</v>
      </c>
      <c r="J54" s="25" t="s">
        <v>615</v>
      </c>
      <c r="K54" s="25" t="s">
        <v>616</v>
      </c>
      <c r="L54" s="26" t="s">
        <v>20</v>
      </c>
      <c r="M54" s="26">
        <v>4.5</v>
      </c>
      <c r="N54" s="40">
        <v>1861.79</v>
      </c>
      <c r="O54" s="24" t="s">
        <v>20</v>
      </c>
      <c r="P54" s="31" t="s">
        <v>595</v>
      </c>
    </row>
    <row r="55" spans="1:16" x14ac:dyDescent="0.25">
      <c r="A55" s="24" t="s">
        <v>421</v>
      </c>
      <c r="B55" s="27" t="s">
        <v>442</v>
      </c>
      <c r="C55" s="26" t="s">
        <v>485</v>
      </c>
      <c r="D55" s="36" t="s">
        <v>464</v>
      </c>
      <c r="E55" s="34">
        <v>43692</v>
      </c>
      <c r="F55" s="36" t="s">
        <v>514</v>
      </c>
      <c r="G55" s="34" t="s">
        <v>557</v>
      </c>
      <c r="H55" s="36">
        <v>43699</v>
      </c>
      <c r="I55" s="26" t="s">
        <v>628</v>
      </c>
      <c r="J55" s="25" t="s">
        <v>615</v>
      </c>
      <c r="K55" s="25" t="s">
        <v>616</v>
      </c>
      <c r="L55" s="26" t="s">
        <v>20</v>
      </c>
      <c r="M55" s="26">
        <v>4.5</v>
      </c>
      <c r="N55" s="40">
        <v>1861.79</v>
      </c>
      <c r="O55" s="24" t="s">
        <v>20</v>
      </c>
      <c r="P55" s="31" t="s">
        <v>596</v>
      </c>
    </row>
    <row r="56" spans="1:16" x14ac:dyDescent="0.25">
      <c r="A56" s="24" t="s">
        <v>422</v>
      </c>
      <c r="B56" s="30" t="s">
        <v>443</v>
      </c>
      <c r="C56" s="26" t="s">
        <v>486</v>
      </c>
      <c r="D56" s="36" t="s">
        <v>465</v>
      </c>
      <c r="E56" s="34">
        <v>43692</v>
      </c>
      <c r="F56" s="36" t="s">
        <v>515</v>
      </c>
      <c r="G56" s="34" t="s">
        <v>558</v>
      </c>
      <c r="H56" s="36">
        <v>43699</v>
      </c>
      <c r="I56" s="26" t="s">
        <v>629</v>
      </c>
      <c r="J56" s="25" t="s">
        <v>414</v>
      </c>
      <c r="K56" s="25" t="s">
        <v>416</v>
      </c>
      <c r="L56" s="26" t="s">
        <v>20</v>
      </c>
      <c r="M56" s="24">
        <v>6.5</v>
      </c>
      <c r="N56" s="40">
        <v>2689.25</v>
      </c>
      <c r="O56" s="24" t="s">
        <v>20</v>
      </c>
      <c r="P56" s="31" t="s">
        <v>631</v>
      </c>
    </row>
    <row r="57" spans="1:16" x14ac:dyDescent="0.25">
      <c r="A57" s="24" t="s">
        <v>422</v>
      </c>
      <c r="B57" s="27" t="s">
        <v>444</v>
      </c>
      <c r="C57" s="26" t="s">
        <v>487</v>
      </c>
      <c r="D57" s="36" t="s">
        <v>465</v>
      </c>
      <c r="E57" s="34">
        <v>43692</v>
      </c>
      <c r="F57" s="36" t="s">
        <v>516</v>
      </c>
      <c r="G57" s="34" t="s">
        <v>559</v>
      </c>
      <c r="H57" s="36">
        <v>43699</v>
      </c>
      <c r="I57" s="26" t="s">
        <v>629</v>
      </c>
      <c r="J57" s="25" t="s">
        <v>414</v>
      </c>
      <c r="K57" s="25" t="s">
        <v>416</v>
      </c>
      <c r="L57" s="26" t="s">
        <v>20</v>
      </c>
      <c r="M57" s="24">
        <v>6.5</v>
      </c>
      <c r="N57" s="40">
        <v>2689.25</v>
      </c>
      <c r="O57" s="24" t="s">
        <v>20</v>
      </c>
      <c r="P57" s="31" t="s">
        <v>631</v>
      </c>
    </row>
    <row r="58" spans="1:16" x14ac:dyDescent="0.25">
      <c r="A58" s="24" t="s">
        <v>422</v>
      </c>
      <c r="B58" s="30" t="s">
        <v>445</v>
      </c>
      <c r="C58" s="24" t="s">
        <v>488</v>
      </c>
      <c r="D58" s="36" t="s">
        <v>465</v>
      </c>
      <c r="E58" s="34">
        <v>43692</v>
      </c>
      <c r="F58" s="36" t="s">
        <v>517</v>
      </c>
      <c r="G58" s="34" t="s">
        <v>560</v>
      </c>
      <c r="H58" s="36">
        <v>43699</v>
      </c>
      <c r="I58" s="26" t="s">
        <v>629</v>
      </c>
      <c r="J58" s="25" t="s">
        <v>414</v>
      </c>
      <c r="K58" s="25" t="s">
        <v>416</v>
      </c>
      <c r="L58" s="26" t="s">
        <v>20</v>
      </c>
      <c r="M58" s="24">
        <v>6.5</v>
      </c>
      <c r="N58" s="40">
        <v>2689.25</v>
      </c>
      <c r="O58" s="24" t="s">
        <v>20</v>
      </c>
      <c r="P58" s="31" t="s">
        <v>631</v>
      </c>
    </row>
    <row r="59" spans="1:16" x14ac:dyDescent="0.25">
      <c r="A59" s="24" t="s">
        <v>422</v>
      </c>
      <c r="B59" s="27" t="s">
        <v>45</v>
      </c>
      <c r="C59" s="26" t="s">
        <v>46</v>
      </c>
      <c r="D59" s="36" t="s">
        <v>465</v>
      </c>
      <c r="E59" s="34">
        <v>43692</v>
      </c>
      <c r="F59" s="36" t="s">
        <v>518</v>
      </c>
      <c r="G59" s="34" t="s">
        <v>561</v>
      </c>
      <c r="H59" s="36">
        <v>43699</v>
      </c>
      <c r="I59" s="26" t="s">
        <v>629</v>
      </c>
      <c r="J59" s="25" t="s">
        <v>414</v>
      </c>
      <c r="K59" s="25" t="s">
        <v>416</v>
      </c>
      <c r="L59" s="26" t="s">
        <v>20</v>
      </c>
      <c r="M59" s="24">
        <v>6.5</v>
      </c>
      <c r="N59" s="40">
        <v>2689.25</v>
      </c>
      <c r="O59" s="24" t="s">
        <v>20</v>
      </c>
      <c r="P59" s="31" t="s">
        <v>630</v>
      </c>
    </row>
    <row r="60" spans="1:16" x14ac:dyDescent="0.25">
      <c r="A60" s="26" t="s">
        <v>423</v>
      </c>
      <c r="B60" s="27" t="s">
        <v>446</v>
      </c>
      <c r="C60" s="26" t="s">
        <v>489</v>
      </c>
      <c r="D60" s="34" t="s">
        <v>466</v>
      </c>
      <c r="E60" s="34">
        <v>43697</v>
      </c>
      <c r="F60" s="36" t="s">
        <v>519</v>
      </c>
      <c r="G60" s="34" t="s">
        <v>562</v>
      </c>
      <c r="H60" s="53">
        <v>43699</v>
      </c>
      <c r="I60" s="26" t="s">
        <v>56</v>
      </c>
      <c r="J60" s="25" t="s">
        <v>414</v>
      </c>
      <c r="K60" s="25" t="s">
        <v>640</v>
      </c>
      <c r="L60" s="40">
        <v>2170.64</v>
      </c>
      <c r="M60" s="26">
        <v>3.5</v>
      </c>
      <c r="N60" s="24" t="s">
        <v>20</v>
      </c>
      <c r="O60" s="40">
        <v>2896.08</v>
      </c>
      <c r="P60" s="31" t="s">
        <v>597</v>
      </c>
    </row>
    <row r="61" spans="1:16" x14ac:dyDescent="0.25">
      <c r="A61" s="26" t="s">
        <v>423</v>
      </c>
      <c r="B61" s="27" t="s">
        <v>447</v>
      </c>
      <c r="C61" s="26" t="s">
        <v>490</v>
      </c>
      <c r="D61" s="34" t="s">
        <v>466</v>
      </c>
      <c r="E61" s="34">
        <v>43697</v>
      </c>
      <c r="F61" s="36" t="s">
        <v>520</v>
      </c>
      <c r="G61" s="34" t="s">
        <v>563</v>
      </c>
      <c r="H61" s="53">
        <v>43699</v>
      </c>
      <c r="I61" s="24" t="s">
        <v>56</v>
      </c>
      <c r="J61" s="35" t="s">
        <v>414</v>
      </c>
      <c r="K61" s="35" t="s">
        <v>640</v>
      </c>
      <c r="L61" s="40">
        <v>2170.64</v>
      </c>
      <c r="M61" s="26">
        <v>3.5</v>
      </c>
      <c r="N61" s="24" t="s">
        <v>20</v>
      </c>
      <c r="O61" s="40">
        <v>2896.08</v>
      </c>
      <c r="P61" s="31" t="s">
        <v>597</v>
      </c>
    </row>
    <row r="62" spans="1:16" x14ac:dyDescent="0.25">
      <c r="A62" s="26" t="s">
        <v>423</v>
      </c>
      <c r="B62" s="27" t="s">
        <v>448</v>
      </c>
      <c r="C62" s="26" t="s">
        <v>491</v>
      </c>
      <c r="D62" s="34" t="s">
        <v>466</v>
      </c>
      <c r="E62" s="34">
        <v>43697</v>
      </c>
      <c r="F62" s="34" t="s">
        <v>521</v>
      </c>
      <c r="G62" s="34" t="s">
        <v>564</v>
      </c>
      <c r="H62" s="53">
        <v>43699</v>
      </c>
      <c r="I62" s="24" t="s">
        <v>56</v>
      </c>
      <c r="J62" s="35" t="s">
        <v>414</v>
      </c>
      <c r="K62" s="35" t="s">
        <v>640</v>
      </c>
      <c r="L62" s="40">
        <v>2170.64</v>
      </c>
      <c r="M62" s="26">
        <v>3.5</v>
      </c>
      <c r="N62" s="24" t="s">
        <v>20</v>
      </c>
      <c r="O62" s="40">
        <v>2896.08</v>
      </c>
      <c r="P62" s="31" t="s">
        <v>597</v>
      </c>
    </row>
    <row r="63" spans="1:16" x14ac:dyDescent="0.25">
      <c r="A63" s="24" t="s">
        <v>424</v>
      </c>
      <c r="B63" s="30" t="s">
        <v>436</v>
      </c>
      <c r="C63" s="24" t="s">
        <v>479</v>
      </c>
      <c r="D63" s="36" t="s">
        <v>467</v>
      </c>
      <c r="E63" s="34">
        <v>43692</v>
      </c>
      <c r="F63" s="24" t="s">
        <v>522</v>
      </c>
      <c r="G63" s="34" t="s">
        <v>565</v>
      </c>
      <c r="H63" s="65">
        <v>43700</v>
      </c>
      <c r="I63" s="26" t="s">
        <v>172</v>
      </c>
      <c r="J63" s="25" t="s">
        <v>615</v>
      </c>
      <c r="K63" s="25" t="s">
        <v>616</v>
      </c>
      <c r="L63" s="26" t="s">
        <v>20</v>
      </c>
      <c r="M63" s="26">
        <v>4.5</v>
      </c>
      <c r="N63" s="40">
        <v>1861.79</v>
      </c>
      <c r="O63" s="24" t="s">
        <v>20</v>
      </c>
      <c r="P63" s="33" t="s">
        <v>598</v>
      </c>
    </row>
    <row r="64" spans="1:16" x14ac:dyDescent="0.25">
      <c r="A64" s="24" t="s">
        <v>424</v>
      </c>
      <c r="B64" s="30" t="s">
        <v>449</v>
      </c>
      <c r="C64" s="24" t="s">
        <v>492</v>
      </c>
      <c r="D64" s="36" t="s">
        <v>467</v>
      </c>
      <c r="E64" s="34">
        <v>43692</v>
      </c>
      <c r="F64" s="36" t="s">
        <v>523</v>
      </c>
      <c r="G64" s="34" t="s">
        <v>566</v>
      </c>
      <c r="H64" s="65">
        <v>43700</v>
      </c>
      <c r="I64" s="26" t="s">
        <v>172</v>
      </c>
      <c r="J64" s="25" t="s">
        <v>615</v>
      </c>
      <c r="K64" s="25" t="s">
        <v>616</v>
      </c>
      <c r="L64" s="26" t="s">
        <v>20</v>
      </c>
      <c r="M64" s="26">
        <v>4.5</v>
      </c>
      <c r="N64" s="40">
        <v>1861.79</v>
      </c>
      <c r="O64" s="24" t="s">
        <v>20</v>
      </c>
      <c r="P64" s="33" t="s">
        <v>598</v>
      </c>
    </row>
    <row r="65" spans="1:16" x14ac:dyDescent="0.25">
      <c r="A65" s="24" t="s">
        <v>424</v>
      </c>
      <c r="B65" s="27" t="s">
        <v>450</v>
      </c>
      <c r="C65" s="26" t="s">
        <v>493</v>
      </c>
      <c r="D65" s="36" t="s">
        <v>467</v>
      </c>
      <c r="E65" s="34">
        <v>43692</v>
      </c>
      <c r="F65" s="24" t="s">
        <v>524</v>
      </c>
      <c r="G65" s="34" t="s">
        <v>567</v>
      </c>
      <c r="H65" s="65">
        <v>43700</v>
      </c>
      <c r="I65" s="26" t="s">
        <v>172</v>
      </c>
      <c r="J65" s="25" t="s">
        <v>615</v>
      </c>
      <c r="K65" s="25" t="s">
        <v>616</v>
      </c>
      <c r="L65" s="26" t="s">
        <v>20</v>
      </c>
      <c r="M65" s="26">
        <v>4.5</v>
      </c>
      <c r="N65" s="40">
        <v>1861.79</v>
      </c>
      <c r="O65" s="24" t="s">
        <v>20</v>
      </c>
      <c r="P65" s="33" t="s">
        <v>599</v>
      </c>
    </row>
    <row r="66" spans="1:16" x14ac:dyDescent="0.25">
      <c r="A66" s="26" t="s">
        <v>425</v>
      </c>
      <c r="B66" s="30" t="s">
        <v>37</v>
      </c>
      <c r="C66" s="26" t="s">
        <v>38</v>
      </c>
      <c r="D66" s="34" t="s">
        <v>468</v>
      </c>
      <c r="E66" s="34">
        <v>43698</v>
      </c>
      <c r="F66" s="34" t="s">
        <v>525</v>
      </c>
      <c r="G66" s="34" t="s">
        <v>568</v>
      </c>
      <c r="H66" s="53">
        <v>43703</v>
      </c>
      <c r="I66" s="26" t="s">
        <v>47</v>
      </c>
      <c r="J66" s="25" t="s">
        <v>615</v>
      </c>
      <c r="K66" s="25" t="s">
        <v>616</v>
      </c>
      <c r="L66" s="39" t="s">
        <v>643</v>
      </c>
      <c r="M66" s="25" t="s">
        <v>364</v>
      </c>
      <c r="N66" s="40">
        <v>1861.79</v>
      </c>
      <c r="O66" s="24" t="s">
        <v>20</v>
      </c>
      <c r="P66" s="31" t="s">
        <v>600</v>
      </c>
    </row>
    <row r="67" spans="1:16" x14ac:dyDescent="0.25">
      <c r="A67" s="26" t="s">
        <v>425</v>
      </c>
      <c r="B67" s="27" t="s">
        <v>39</v>
      </c>
      <c r="C67" s="26" t="s">
        <v>40</v>
      </c>
      <c r="D67" s="34" t="s">
        <v>468</v>
      </c>
      <c r="E67" s="34">
        <v>43698</v>
      </c>
      <c r="F67" s="34" t="s">
        <v>526</v>
      </c>
      <c r="G67" s="34" t="s">
        <v>569</v>
      </c>
      <c r="H67" s="53">
        <v>43703</v>
      </c>
      <c r="I67" s="26" t="s">
        <v>47</v>
      </c>
      <c r="J67" s="25" t="s">
        <v>615</v>
      </c>
      <c r="K67" s="25" t="s">
        <v>616</v>
      </c>
      <c r="L67" s="20" t="s">
        <v>20</v>
      </c>
      <c r="M67" s="25" t="s">
        <v>364</v>
      </c>
      <c r="N67" s="40">
        <v>1861.79</v>
      </c>
      <c r="O67" s="24" t="s">
        <v>20</v>
      </c>
      <c r="P67" s="31" t="s">
        <v>600</v>
      </c>
    </row>
    <row r="68" spans="1:16" x14ac:dyDescent="0.25">
      <c r="A68" s="26" t="s">
        <v>426</v>
      </c>
      <c r="B68" s="30" t="s">
        <v>41</v>
      </c>
      <c r="C68" s="24" t="s">
        <v>42</v>
      </c>
      <c r="D68" s="34" t="s">
        <v>469</v>
      </c>
      <c r="E68" s="36">
        <v>43703</v>
      </c>
      <c r="F68" s="36" t="s">
        <v>527</v>
      </c>
      <c r="G68" s="34" t="s">
        <v>570</v>
      </c>
      <c r="H68" s="65">
        <v>43703</v>
      </c>
      <c r="I68" s="26" t="s">
        <v>48</v>
      </c>
      <c r="J68" s="25" t="s">
        <v>615</v>
      </c>
      <c r="K68" s="25" t="s">
        <v>616</v>
      </c>
      <c r="L68" s="39" t="s">
        <v>643</v>
      </c>
      <c r="M68" s="26">
        <v>4.5</v>
      </c>
      <c r="N68" s="40">
        <v>1861.79</v>
      </c>
      <c r="O68" s="24" t="s">
        <v>20</v>
      </c>
      <c r="P68" s="31" t="s">
        <v>600</v>
      </c>
    </row>
    <row r="69" spans="1:16" x14ac:dyDescent="0.25">
      <c r="A69" s="26" t="s">
        <v>426</v>
      </c>
      <c r="B69" s="30" t="s">
        <v>451</v>
      </c>
      <c r="C69" s="26" t="s">
        <v>494</v>
      </c>
      <c r="D69" s="34" t="s">
        <v>469</v>
      </c>
      <c r="E69" s="36">
        <v>43703</v>
      </c>
      <c r="F69" s="24" t="s">
        <v>528</v>
      </c>
      <c r="G69" s="34" t="s">
        <v>571</v>
      </c>
      <c r="H69" s="65">
        <v>43703</v>
      </c>
      <c r="I69" s="26" t="s">
        <v>48</v>
      </c>
      <c r="J69" s="25" t="s">
        <v>615</v>
      </c>
      <c r="K69" s="25" t="s">
        <v>616</v>
      </c>
      <c r="L69" s="20" t="s">
        <v>20</v>
      </c>
      <c r="M69" s="26">
        <v>4.5</v>
      </c>
      <c r="N69" s="40">
        <v>1861.79</v>
      </c>
      <c r="O69" s="24" t="s">
        <v>20</v>
      </c>
      <c r="P69" s="31" t="s">
        <v>600</v>
      </c>
    </row>
    <row r="70" spans="1:16" x14ac:dyDescent="0.25">
      <c r="A70" s="26" t="s">
        <v>427</v>
      </c>
      <c r="B70" s="27" t="s">
        <v>452</v>
      </c>
      <c r="C70" s="26" t="s">
        <v>495</v>
      </c>
      <c r="D70" s="34" t="s">
        <v>470</v>
      </c>
      <c r="E70" s="34">
        <v>43697</v>
      </c>
      <c r="F70" s="26" t="s">
        <v>529</v>
      </c>
      <c r="G70" s="26" t="s">
        <v>572</v>
      </c>
      <c r="H70" s="53">
        <v>43704</v>
      </c>
      <c r="I70" s="26" t="s">
        <v>21</v>
      </c>
      <c r="J70" s="25" t="s">
        <v>622</v>
      </c>
      <c r="K70" s="25" t="s">
        <v>623</v>
      </c>
      <c r="L70" s="37">
        <v>1804.36</v>
      </c>
      <c r="M70" s="26">
        <v>1.5</v>
      </c>
      <c r="N70" s="24" t="s">
        <v>20</v>
      </c>
      <c r="O70" s="38">
        <v>1241.18</v>
      </c>
      <c r="P70" s="31" t="s">
        <v>601</v>
      </c>
    </row>
    <row r="71" spans="1:16" x14ac:dyDescent="0.25">
      <c r="A71" s="26" t="s">
        <v>428</v>
      </c>
      <c r="B71" s="30" t="s">
        <v>443</v>
      </c>
      <c r="C71" s="26" t="s">
        <v>486</v>
      </c>
      <c r="D71" s="34" t="s">
        <v>471</v>
      </c>
      <c r="E71" s="36">
        <v>43697</v>
      </c>
      <c r="F71" s="36" t="s">
        <v>530</v>
      </c>
      <c r="G71" s="34" t="s">
        <v>573</v>
      </c>
      <c r="H71" s="53">
        <v>43704</v>
      </c>
      <c r="I71" s="26" t="s">
        <v>632</v>
      </c>
      <c r="J71" s="25" t="s">
        <v>633</v>
      </c>
      <c r="K71" s="25" t="s">
        <v>634</v>
      </c>
      <c r="L71" s="26" t="s">
        <v>20</v>
      </c>
      <c r="M71" s="26">
        <v>6.5</v>
      </c>
      <c r="N71" s="40">
        <v>2689.25</v>
      </c>
      <c r="O71" s="24" t="s">
        <v>20</v>
      </c>
      <c r="P71" s="33" t="s">
        <v>602</v>
      </c>
    </row>
    <row r="72" spans="1:16" x14ac:dyDescent="0.25">
      <c r="A72" s="26" t="s">
        <v>428</v>
      </c>
      <c r="B72" s="27" t="s">
        <v>453</v>
      </c>
      <c r="C72" s="26" t="s">
        <v>496</v>
      </c>
      <c r="D72" s="34" t="s">
        <v>471</v>
      </c>
      <c r="E72" s="36">
        <v>43697</v>
      </c>
      <c r="F72" s="24" t="s">
        <v>531</v>
      </c>
      <c r="G72" s="34" t="s">
        <v>574</v>
      </c>
      <c r="H72" s="53">
        <v>43704</v>
      </c>
      <c r="I72" s="26" t="s">
        <v>632</v>
      </c>
      <c r="J72" s="25" t="s">
        <v>633</v>
      </c>
      <c r="K72" s="25" t="s">
        <v>634</v>
      </c>
      <c r="L72" s="26" t="s">
        <v>20</v>
      </c>
      <c r="M72" s="26">
        <v>6.5</v>
      </c>
      <c r="N72" s="40">
        <v>2689.25</v>
      </c>
      <c r="O72" s="24" t="s">
        <v>20</v>
      </c>
      <c r="P72" s="33" t="s">
        <v>602</v>
      </c>
    </row>
    <row r="73" spans="1:16" x14ac:dyDescent="0.25">
      <c r="A73" s="26" t="s">
        <v>428</v>
      </c>
      <c r="B73" s="30" t="s">
        <v>249</v>
      </c>
      <c r="C73" s="24" t="s">
        <v>250</v>
      </c>
      <c r="D73" s="34" t="s">
        <v>471</v>
      </c>
      <c r="E73" s="36">
        <v>43697</v>
      </c>
      <c r="F73" s="36" t="s">
        <v>532</v>
      </c>
      <c r="G73" s="34" t="s">
        <v>575</v>
      </c>
      <c r="H73" s="53">
        <v>43704</v>
      </c>
      <c r="I73" s="26" t="s">
        <v>632</v>
      </c>
      <c r="J73" s="25" t="s">
        <v>633</v>
      </c>
      <c r="K73" s="25" t="s">
        <v>634</v>
      </c>
      <c r="L73" s="26" t="s">
        <v>20</v>
      </c>
      <c r="M73" s="26">
        <v>6.5</v>
      </c>
      <c r="N73" s="40">
        <v>2689.25</v>
      </c>
      <c r="O73" s="24" t="s">
        <v>20</v>
      </c>
      <c r="P73" s="33" t="s">
        <v>603</v>
      </c>
    </row>
    <row r="74" spans="1:16" x14ac:dyDescent="0.25">
      <c r="A74" s="24" t="s">
        <v>429</v>
      </c>
      <c r="B74" s="30" t="s">
        <v>454</v>
      </c>
      <c r="C74" s="24" t="s">
        <v>497</v>
      </c>
      <c r="D74" s="36" t="s">
        <v>472</v>
      </c>
      <c r="E74" s="36">
        <v>43697</v>
      </c>
      <c r="F74" s="26" t="s">
        <v>533</v>
      </c>
      <c r="G74" s="34" t="s">
        <v>576</v>
      </c>
      <c r="H74" s="53">
        <v>43704</v>
      </c>
      <c r="I74" s="26" t="s">
        <v>635</v>
      </c>
      <c r="J74" s="25" t="s">
        <v>622</v>
      </c>
      <c r="K74" s="25" t="s">
        <v>626</v>
      </c>
      <c r="L74" s="26" t="s">
        <v>20</v>
      </c>
      <c r="M74" s="26">
        <v>4.5</v>
      </c>
      <c r="N74" s="40">
        <v>1861.79</v>
      </c>
      <c r="O74" s="24" t="s">
        <v>20</v>
      </c>
      <c r="P74" s="33" t="s">
        <v>604</v>
      </c>
    </row>
    <row r="75" spans="1:16" x14ac:dyDescent="0.25">
      <c r="A75" s="24" t="s">
        <v>429</v>
      </c>
      <c r="B75" s="30" t="s">
        <v>455</v>
      </c>
      <c r="C75" s="24" t="s">
        <v>498</v>
      </c>
      <c r="D75" s="36" t="s">
        <v>472</v>
      </c>
      <c r="E75" s="36">
        <v>43697</v>
      </c>
      <c r="F75" s="36" t="s">
        <v>534</v>
      </c>
      <c r="G75" s="34" t="s">
        <v>577</v>
      </c>
      <c r="H75" s="53">
        <v>43704</v>
      </c>
      <c r="I75" s="26" t="s">
        <v>635</v>
      </c>
      <c r="J75" s="25" t="s">
        <v>622</v>
      </c>
      <c r="K75" s="25" t="s">
        <v>626</v>
      </c>
      <c r="L75" s="26" t="s">
        <v>20</v>
      </c>
      <c r="M75" s="26">
        <v>4.5</v>
      </c>
      <c r="N75" s="40">
        <v>1861.79</v>
      </c>
      <c r="O75" s="24" t="s">
        <v>20</v>
      </c>
      <c r="P75" s="33" t="s">
        <v>604</v>
      </c>
    </row>
    <row r="76" spans="1:16" x14ac:dyDescent="0.25">
      <c r="A76" s="24" t="s">
        <v>429</v>
      </c>
      <c r="B76" s="27" t="s">
        <v>442</v>
      </c>
      <c r="C76" s="26" t="s">
        <v>485</v>
      </c>
      <c r="D76" s="36" t="s">
        <v>472</v>
      </c>
      <c r="E76" s="36">
        <v>43697</v>
      </c>
      <c r="F76" s="36" t="s">
        <v>535</v>
      </c>
      <c r="G76" s="34" t="s">
        <v>578</v>
      </c>
      <c r="H76" s="53">
        <v>43704</v>
      </c>
      <c r="I76" s="26" t="s">
        <v>635</v>
      </c>
      <c r="J76" s="25" t="s">
        <v>622</v>
      </c>
      <c r="K76" s="25" t="s">
        <v>626</v>
      </c>
      <c r="L76" s="26" t="s">
        <v>20</v>
      </c>
      <c r="M76" s="26">
        <v>4.5</v>
      </c>
      <c r="N76" s="40">
        <v>1861.79</v>
      </c>
      <c r="O76" s="24" t="s">
        <v>20</v>
      </c>
      <c r="P76" s="33" t="s">
        <v>605</v>
      </c>
    </row>
    <row r="77" spans="1:16" x14ac:dyDescent="0.25">
      <c r="A77" s="26" t="s">
        <v>430</v>
      </c>
      <c r="B77" s="30" t="s">
        <v>456</v>
      </c>
      <c r="C77" s="26" t="s">
        <v>499</v>
      </c>
      <c r="D77" s="34" t="s">
        <v>473</v>
      </c>
      <c r="E77" s="34">
        <v>43697</v>
      </c>
      <c r="F77" s="36" t="s">
        <v>536</v>
      </c>
      <c r="G77" s="34" t="s">
        <v>579</v>
      </c>
      <c r="H77" s="53">
        <v>43704</v>
      </c>
      <c r="I77" s="26" t="s">
        <v>636</v>
      </c>
      <c r="J77" s="25" t="s">
        <v>622</v>
      </c>
      <c r="K77" s="25" t="s">
        <v>634</v>
      </c>
      <c r="L77" s="26" t="s">
        <v>20</v>
      </c>
      <c r="M77" s="26">
        <v>5.5</v>
      </c>
      <c r="N77" s="38">
        <v>2275.52</v>
      </c>
      <c r="O77" s="24" t="s">
        <v>20</v>
      </c>
      <c r="P77" s="31" t="s">
        <v>606</v>
      </c>
    </row>
    <row r="78" spans="1:16" x14ac:dyDescent="0.25">
      <c r="A78" s="26" t="s">
        <v>430</v>
      </c>
      <c r="B78" s="27" t="s">
        <v>457</v>
      </c>
      <c r="C78" s="24" t="s">
        <v>500</v>
      </c>
      <c r="D78" s="34" t="s">
        <v>473</v>
      </c>
      <c r="E78" s="34">
        <v>43697</v>
      </c>
      <c r="F78" s="26" t="s">
        <v>537</v>
      </c>
      <c r="G78" s="34" t="s">
        <v>580</v>
      </c>
      <c r="H78" s="53">
        <v>43704</v>
      </c>
      <c r="I78" s="26" t="s">
        <v>636</v>
      </c>
      <c r="J78" s="25" t="s">
        <v>622</v>
      </c>
      <c r="K78" s="25" t="s">
        <v>634</v>
      </c>
      <c r="L78" s="26" t="s">
        <v>20</v>
      </c>
      <c r="M78" s="26">
        <v>5.5</v>
      </c>
      <c r="N78" s="38">
        <v>2275.52</v>
      </c>
      <c r="O78" s="24" t="s">
        <v>20</v>
      </c>
      <c r="P78" s="31" t="s">
        <v>606</v>
      </c>
    </row>
    <row r="79" spans="1:16" x14ac:dyDescent="0.25">
      <c r="A79" s="26" t="s">
        <v>430</v>
      </c>
      <c r="B79" s="30" t="s">
        <v>31</v>
      </c>
      <c r="C79" s="24" t="s">
        <v>32</v>
      </c>
      <c r="D79" s="34" t="s">
        <v>473</v>
      </c>
      <c r="E79" s="34">
        <v>43697</v>
      </c>
      <c r="F79" s="36" t="s">
        <v>538</v>
      </c>
      <c r="G79" s="34" t="s">
        <v>581</v>
      </c>
      <c r="H79" s="53">
        <v>43704</v>
      </c>
      <c r="I79" s="26" t="s">
        <v>636</v>
      </c>
      <c r="J79" s="25" t="s">
        <v>622</v>
      </c>
      <c r="K79" s="25" t="s">
        <v>634</v>
      </c>
      <c r="L79" s="26" t="s">
        <v>20</v>
      </c>
      <c r="M79" s="26">
        <v>5.5</v>
      </c>
      <c r="N79" s="38">
        <v>2275.52</v>
      </c>
      <c r="O79" s="24" t="s">
        <v>20</v>
      </c>
      <c r="P79" s="31" t="s">
        <v>607</v>
      </c>
    </row>
    <row r="80" spans="1:16" x14ac:dyDescent="0.25">
      <c r="A80" s="24" t="s">
        <v>431</v>
      </c>
      <c r="B80" s="30" t="s">
        <v>458</v>
      </c>
      <c r="C80" s="24" t="s">
        <v>501</v>
      </c>
      <c r="D80" s="24" t="s">
        <v>474</v>
      </c>
      <c r="E80" s="36">
        <v>43691</v>
      </c>
      <c r="F80" s="24" t="s">
        <v>539</v>
      </c>
      <c r="G80" s="24" t="s">
        <v>582</v>
      </c>
      <c r="H80" s="36">
        <v>43707</v>
      </c>
      <c r="I80" s="26" t="s">
        <v>624</v>
      </c>
      <c r="J80" s="25" t="s">
        <v>625</v>
      </c>
      <c r="K80" s="25" t="s">
        <v>626</v>
      </c>
      <c r="L80" s="38">
        <v>1162.8399999999999</v>
      </c>
      <c r="M80" s="24">
        <v>3.5</v>
      </c>
      <c r="N80" s="24" t="s">
        <v>20</v>
      </c>
      <c r="O80" s="43">
        <v>2896.08</v>
      </c>
      <c r="P80" s="30" t="s">
        <v>638</v>
      </c>
    </row>
    <row r="81" spans="1:16" x14ac:dyDescent="0.25">
      <c r="A81" s="24" t="s">
        <v>431</v>
      </c>
      <c r="B81" s="30" t="s">
        <v>459</v>
      </c>
      <c r="C81" s="24" t="s">
        <v>502</v>
      </c>
      <c r="D81" s="24" t="s">
        <v>474</v>
      </c>
      <c r="E81" s="36">
        <v>43691</v>
      </c>
      <c r="F81" s="24" t="s">
        <v>540</v>
      </c>
      <c r="G81" s="24" t="s">
        <v>583</v>
      </c>
      <c r="H81" s="36">
        <v>43707</v>
      </c>
      <c r="I81" s="24" t="s">
        <v>624</v>
      </c>
      <c r="J81" s="35" t="s">
        <v>625</v>
      </c>
      <c r="K81" s="35" t="s">
        <v>626</v>
      </c>
      <c r="L81" s="43">
        <v>1103.8399999999999</v>
      </c>
      <c r="M81" s="24">
        <v>3.5</v>
      </c>
      <c r="N81" s="24" t="s">
        <v>20</v>
      </c>
      <c r="O81" s="43">
        <v>2896.08</v>
      </c>
      <c r="P81" s="30" t="s">
        <v>638</v>
      </c>
    </row>
    <row r="82" spans="1:16" x14ac:dyDescent="0.25">
      <c r="A82" s="41" t="s">
        <v>432</v>
      </c>
      <c r="B82" s="30" t="s">
        <v>245</v>
      </c>
      <c r="C82" s="24" t="s">
        <v>246</v>
      </c>
      <c r="D82" s="46" t="s">
        <v>475</v>
      </c>
      <c r="E82" s="47">
        <v>43658</v>
      </c>
      <c r="F82" s="48" t="s">
        <v>541</v>
      </c>
      <c r="G82" s="51" t="s">
        <v>584</v>
      </c>
      <c r="H82" s="36">
        <v>43707</v>
      </c>
      <c r="I82" s="25" t="s">
        <v>641</v>
      </c>
      <c r="J82" s="25" t="s">
        <v>625</v>
      </c>
      <c r="K82" s="25" t="s">
        <v>642</v>
      </c>
      <c r="L82" s="39">
        <v>2224.4899999999998</v>
      </c>
      <c r="M82" s="55" t="s">
        <v>460</v>
      </c>
      <c r="N82" s="24" t="s">
        <v>20</v>
      </c>
      <c r="O82" s="56">
        <v>10668.22</v>
      </c>
      <c r="P82" s="31" t="s">
        <v>608</v>
      </c>
    </row>
    <row r="83" spans="1:16" x14ac:dyDescent="0.25">
      <c r="A83" s="24" t="s">
        <v>433</v>
      </c>
      <c r="B83" s="27" t="s">
        <v>247</v>
      </c>
      <c r="C83" s="24" t="s">
        <v>248</v>
      </c>
      <c r="D83" s="24" t="s">
        <v>476</v>
      </c>
      <c r="E83" s="36">
        <v>43661</v>
      </c>
      <c r="F83" s="24" t="s">
        <v>542</v>
      </c>
      <c r="G83" s="24" t="s">
        <v>585</v>
      </c>
      <c r="H83" s="36">
        <v>43707</v>
      </c>
      <c r="I83" s="25" t="s">
        <v>641</v>
      </c>
      <c r="J83" s="25" t="s">
        <v>625</v>
      </c>
      <c r="K83" s="25" t="s">
        <v>634</v>
      </c>
      <c r="L83" s="39">
        <v>2540.4899999999998</v>
      </c>
      <c r="M83" s="24">
        <v>9.5</v>
      </c>
      <c r="N83" s="24" t="s">
        <v>20</v>
      </c>
      <c r="O83" s="43">
        <v>11229.67</v>
      </c>
      <c r="P83" s="31" t="s">
        <v>608</v>
      </c>
    </row>
    <row r="84" spans="1:16" x14ac:dyDescent="0.25">
      <c r="A84" s="26" t="s">
        <v>434</v>
      </c>
      <c r="B84" s="30" t="s">
        <v>25</v>
      </c>
      <c r="C84" s="24" t="s">
        <v>26</v>
      </c>
      <c r="D84" s="26" t="s">
        <v>477</v>
      </c>
      <c r="E84" s="34">
        <v>43706</v>
      </c>
      <c r="F84" s="26" t="s">
        <v>543</v>
      </c>
      <c r="G84" s="26" t="s">
        <v>586</v>
      </c>
      <c r="H84" s="34">
        <v>43707</v>
      </c>
      <c r="I84" s="26" t="s">
        <v>637</v>
      </c>
      <c r="J84" s="25" t="s">
        <v>622</v>
      </c>
      <c r="K84" s="25" t="s">
        <v>623</v>
      </c>
      <c r="L84" s="26" t="s">
        <v>20</v>
      </c>
      <c r="M84" s="26">
        <v>1</v>
      </c>
      <c r="N84" s="37">
        <v>413.73</v>
      </c>
      <c r="O84" s="24" t="s">
        <v>20</v>
      </c>
      <c r="P84" s="27" t="s">
        <v>609</v>
      </c>
    </row>
    <row r="85" spans="1:16" x14ac:dyDescent="0.25">
      <c r="A85" s="26" t="s">
        <v>434</v>
      </c>
      <c r="B85" s="27" t="s">
        <v>253</v>
      </c>
      <c r="C85" s="26" t="s">
        <v>254</v>
      </c>
      <c r="D85" s="26" t="s">
        <v>477</v>
      </c>
      <c r="E85" s="34">
        <v>43706</v>
      </c>
      <c r="F85" s="26" t="s">
        <v>544</v>
      </c>
      <c r="G85" s="26" t="s">
        <v>587</v>
      </c>
      <c r="H85" s="34">
        <v>43707</v>
      </c>
      <c r="I85" s="26" t="s">
        <v>637</v>
      </c>
      <c r="J85" s="25" t="s">
        <v>622</v>
      </c>
      <c r="K85" s="25" t="s">
        <v>623</v>
      </c>
      <c r="L85" s="26" t="s">
        <v>20</v>
      </c>
      <c r="M85" s="26">
        <v>1</v>
      </c>
      <c r="N85" s="37">
        <v>413.73</v>
      </c>
      <c r="O85" s="24" t="s">
        <v>20</v>
      </c>
      <c r="P85" s="27" t="s">
        <v>609</v>
      </c>
    </row>
    <row r="86" spans="1:16" x14ac:dyDescent="0.25">
      <c r="A86" s="26" t="s">
        <v>434</v>
      </c>
      <c r="B86" s="27" t="s">
        <v>45</v>
      </c>
      <c r="C86" s="26" t="s">
        <v>46</v>
      </c>
      <c r="D86" s="26" t="s">
        <v>477</v>
      </c>
      <c r="E86" s="34">
        <v>43706</v>
      </c>
      <c r="F86" s="24" t="s">
        <v>545</v>
      </c>
      <c r="G86" s="34" t="s">
        <v>588</v>
      </c>
      <c r="H86" s="34">
        <v>43707</v>
      </c>
      <c r="I86" s="26" t="s">
        <v>637</v>
      </c>
      <c r="J86" s="25" t="s">
        <v>622</v>
      </c>
      <c r="K86" s="25" t="s">
        <v>623</v>
      </c>
      <c r="L86" s="26" t="s">
        <v>20</v>
      </c>
      <c r="M86" s="26">
        <v>1</v>
      </c>
      <c r="N86" s="37">
        <v>413.73</v>
      </c>
      <c r="O86" s="24" t="s">
        <v>20</v>
      </c>
      <c r="P86" s="31" t="s">
        <v>610</v>
      </c>
    </row>
  </sheetData>
  <sheetProtection sheet="1" objects="1" scenarios="1"/>
  <mergeCells count="16"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  <mergeCell ref="M3:M4"/>
    <mergeCell ref="N3:O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sqref="A1:P11"/>
    </sheetView>
  </sheetViews>
  <sheetFormatPr defaultRowHeight="15" x14ac:dyDescent="0.25"/>
  <cols>
    <col min="1" max="1" width="16.140625" customWidth="1"/>
    <col min="2" max="2" width="39.5703125" customWidth="1"/>
    <col min="3" max="3" width="12.85546875" customWidth="1"/>
    <col min="4" max="4" width="26.5703125" customWidth="1"/>
    <col min="5" max="5" width="16.42578125" customWidth="1"/>
    <col min="6" max="6" width="15.42578125" customWidth="1"/>
    <col min="7" max="7" width="15.85546875" customWidth="1"/>
    <col min="8" max="8" width="15.28515625" customWidth="1"/>
    <col min="9" max="9" width="44.7109375" customWidth="1"/>
    <col min="10" max="10" width="11.85546875" customWidth="1"/>
    <col min="11" max="11" width="12.140625" customWidth="1"/>
    <col min="12" max="12" width="21.5703125" customWidth="1"/>
    <col min="13" max="13" width="11.140625" customWidth="1"/>
    <col min="14" max="14" width="15.42578125" customWidth="1"/>
    <col min="15" max="15" width="15" customWidth="1"/>
    <col min="16" max="16" width="83.28515625" customWidth="1"/>
  </cols>
  <sheetData>
    <row r="1" spans="1:16" ht="18.75" x14ac:dyDescent="0.3">
      <c r="A1" s="78" t="s">
        <v>644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80" t="s">
        <v>0</v>
      </c>
      <c r="B2" s="80" t="s">
        <v>1</v>
      </c>
      <c r="C2" s="80" t="s">
        <v>2</v>
      </c>
      <c r="D2" s="80" t="s">
        <v>3</v>
      </c>
      <c r="E2" s="80"/>
      <c r="F2" s="80" t="s">
        <v>4</v>
      </c>
      <c r="G2" s="80" t="s">
        <v>5</v>
      </c>
      <c r="H2" s="80" t="s">
        <v>6</v>
      </c>
      <c r="I2" s="81" t="s">
        <v>7</v>
      </c>
      <c r="J2" s="81"/>
      <c r="K2" s="81"/>
      <c r="L2" s="81"/>
      <c r="M2" s="81" t="s">
        <v>8</v>
      </c>
      <c r="N2" s="81"/>
      <c r="O2" s="81"/>
      <c r="P2" s="81" t="s">
        <v>9</v>
      </c>
    </row>
    <row r="3" spans="1:16" x14ac:dyDescent="0.25">
      <c r="A3" s="80"/>
      <c r="B3" s="80"/>
      <c r="C3" s="80"/>
      <c r="D3" s="80"/>
      <c r="E3" s="80"/>
      <c r="F3" s="80"/>
      <c r="G3" s="80"/>
      <c r="H3" s="80"/>
      <c r="I3" s="81" t="s">
        <v>10</v>
      </c>
      <c r="J3" s="81" t="s">
        <v>11</v>
      </c>
      <c r="K3" s="81"/>
      <c r="L3" s="81" t="s">
        <v>12</v>
      </c>
      <c r="M3" s="81" t="s">
        <v>13</v>
      </c>
      <c r="N3" s="81" t="s">
        <v>14</v>
      </c>
      <c r="O3" s="81"/>
      <c r="P3" s="81"/>
    </row>
    <row r="4" spans="1:16" x14ac:dyDescent="0.25">
      <c r="A4" s="80"/>
      <c r="B4" s="80"/>
      <c r="C4" s="80"/>
      <c r="D4" s="70" t="s">
        <v>15</v>
      </c>
      <c r="E4" s="2" t="s">
        <v>11</v>
      </c>
      <c r="F4" s="80"/>
      <c r="G4" s="80"/>
      <c r="H4" s="80"/>
      <c r="I4" s="81"/>
      <c r="J4" s="71" t="s">
        <v>16</v>
      </c>
      <c r="K4" s="71" t="s">
        <v>17</v>
      </c>
      <c r="L4" s="81"/>
      <c r="M4" s="81"/>
      <c r="N4" s="71" t="s">
        <v>18</v>
      </c>
      <c r="O4" s="71" t="s">
        <v>19</v>
      </c>
      <c r="P4" s="81"/>
    </row>
    <row r="5" spans="1:16" x14ac:dyDescent="0.25">
      <c r="A5" s="29" t="s">
        <v>645</v>
      </c>
      <c r="B5" s="33" t="s">
        <v>671</v>
      </c>
      <c r="C5" s="24" t="s">
        <v>672</v>
      </c>
      <c r="D5" s="47" t="s">
        <v>703</v>
      </c>
      <c r="E5" s="47">
        <v>43668</v>
      </c>
      <c r="F5" s="60" t="s">
        <v>731</v>
      </c>
      <c r="G5" s="63" t="s">
        <v>786</v>
      </c>
      <c r="H5" s="49">
        <v>43712</v>
      </c>
      <c r="I5" s="25" t="s">
        <v>879</v>
      </c>
      <c r="J5" s="25" t="s">
        <v>880</v>
      </c>
      <c r="K5" s="25" t="s">
        <v>881</v>
      </c>
      <c r="L5" s="40">
        <v>1303.74</v>
      </c>
      <c r="M5" s="66" t="s">
        <v>53</v>
      </c>
      <c r="N5" s="25" t="s">
        <v>20</v>
      </c>
      <c r="O5" s="69">
        <v>3930.4</v>
      </c>
      <c r="P5" s="31" t="s">
        <v>844</v>
      </c>
    </row>
    <row r="6" spans="1:16" x14ac:dyDescent="0.25">
      <c r="A6" s="41" t="s">
        <v>646</v>
      </c>
      <c r="B6" s="30" t="s">
        <v>673</v>
      </c>
      <c r="C6" s="24" t="s">
        <v>674</v>
      </c>
      <c r="D6" s="47" t="s">
        <v>704</v>
      </c>
      <c r="E6" s="47">
        <v>43668</v>
      </c>
      <c r="F6" s="48" t="s">
        <v>732</v>
      </c>
      <c r="G6" s="72" t="s">
        <v>787</v>
      </c>
      <c r="H6" s="53">
        <v>43713</v>
      </c>
      <c r="I6" s="26" t="s">
        <v>639</v>
      </c>
      <c r="J6" s="25" t="s">
        <v>882</v>
      </c>
      <c r="K6" s="25" t="s">
        <v>883</v>
      </c>
      <c r="L6" s="37">
        <v>1836.64</v>
      </c>
      <c r="M6" s="55" t="s">
        <v>364</v>
      </c>
      <c r="N6" s="25" t="s">
        <v>20</v>
      </c>
      <c r="O6" s="56">
        <v>3723.53</v>
      </c>
      <c r="P6" s="31" t="s">
        <v>845</v>
      </c>
    </row>
    <row r="7" spans="1:16" x14ac:dyDescent="0.25">
      <c r="A7" s="41" t="s">
        <v>647</v>
      </c>
      <c r="B7" s="30" t="s">
        <v>675</v>
      </c>
      <c r="C7" s="24" t="s">
        <v>676</v>
      </c>
      <c r="D7" s="46" t="s">
        <v>705</v>
      </c>
      <c r="E7" s="47">
        <v>43670</v>
      </c>
      <c r="F7" s="48" t="s">
        <v>733</v>
      </c>
      <c r="G7" s="42" t="s">
        <v>788</v>
      </c>
      <c r="H7" s="53">
        <v>43713</v>
      </c>
      <c r="I7" s="25" t="s">
        <v>884</v>
      </c>
      <c r="J7" s="25" t="s">
        <v>885</v>
      </c>
      <c r="K7" s="25" t="s">
        <v>20</v>
      </c>
      <c r="L7" s="43">
        <v>974.84</v>
      </c>
      <c r="M7" s="55" t="s">
        <v>364</v>
      </c>
      <c r="N7" s="25" t="s">
        <v>20</v>
      </c>
      <c r="O7" s="56">
        <v>3723.53</v>
      </c>
      <c r="P7" s="73" t="s">
        <v>846</v>
      </c>
    </row>
    <row r="8" spans="1:16" x14ac:dyDescent="0.25">
      <c r="A8" s="41" t="s">
        <v>648</v>
      </c>
      <c r="B8" s="27" t="s">
        <v>253</v>
      </c>
      <c r="C8" s="26" t="s">
        <v>254</v>
      </c>
      <c r="D8" s="47" t="s">
        <v>706</v>
      </c>
      <c r="E8" s="47">
        <v>43675</v>
      </c>
      <c r="F8" s="48" t="s">
        <v>734</v>
      </c>
      <c r="G8" s="51" t="s">
        <v>789</v>
      </c>
      <c r="H8" s="53">
        <v>43713</v>
      </c>
      <c r="I8" s="8" t="s">
        <v>884</v>
      </c>
      <c r="J8" s="15" t="s">
        <v>880</v>
      </c>
      <c r="K8" s="15" t="s">
        <v>642</v>
      </c>
      <c r="L8" s="43">
        <v>1423.74</v>
      </c>
      <c r="M8" s="66" t="s">
        <v>22</v>
      </c>
      <c r="N8" s="25" t="s">
        <v>20</v>
      </c>
      <c r="O8" s="56">
        <v>4550.9799999999996</v>
      </c>
      <c r="P8" s="33" t="s">
        <v>847</v>
      </c>
    </row>
    <row r="9" spans="1:16" x14ac:dyDescent="0.25">
      <c r="A9" s="26" t="s">
        <v>649</v>
      </c>
      <c r="B9" s="30" t="s">
        <v>677</v>
      </c>
      <c r="C9" s="24" t="s">
        <v>678</v>
      </c>
      <c r="D9" s="34" t="s">
        <v>707</v>
      </c>
      <c r="E9" s="34">
        <v>43697</v>
      </c>
      <c r="F9" s="36" t="s">
        <v>735</v>
      </c>
      <c r="G9" s="34" t="s">
        <v>790</v>
      </c>
      <c r="H9" s="53">
        <v>43713</v>
      </c>
      <c r="I9" s="26" t="s">
        <v>21</v>
      </c>
      <c r="J9" s="25" t="s">
        <v>886</v>
      </c>
      <c r="K9" s="25" t="s">
        <v>642</v>
      </c>
      <c r="L9" s="37">
        <v>1488.36</v>
      </c>
      <c r="M9" s="26">
        <v>4.5</v>
      </c>
      <c r="N9" s="25" t="s">
        <v>20</v>
      </c>
      <c r="O9" s="40">
        <v>5319.32</v>
      </c>
      <c r="P9" s="31" t="s">
        <v>848</v>
      </c>
    </row>
    <row r="10" spans="1:16" x14ac:dyDescent="0.25">
      <c r="A10" s="26" t="s">
        <v>650</v>
      </c>
      <c r="B10" s="30" t="s">
        <v>679</v>
      </c>
      <c r="C10" s="24" t="s">
        <v>680</v>
      </c>
      <c r="D10" s="34" t="s">
        <v>708</v>
      </c>
      <c r="E10" s="34">
        <v>43697</v>
      </c>
      <c r="F10" s="36" t="s">
        <v>736</v>
      </c>
      <c r="G10" s="34" t="s">
        <v>791</v>
      </c>
      <c r="H10" s="53">
        <v>43713</v>
      </c>
      <c r="I10" s="26" t="s">
        <v>21</v>
      </c>
      <c r="J10" s="25" t="s">
        <v>886</v>
      </c>
      <c r="K10" s="25" t="s">
        <v>642</v>
      </c>
      <c r="L10" s="37">
        <v>1488.36</v>
      </c>
      <c r="M10" s="26">
        <v>4.5</v>
      </c>
      <c r="N10" s="25" t="s">
        <v>20</v>
      </c>
      <c r="O10" s="40">
        <v>4787.37</v>
      </c>
      <c r="P10" s="31" t="s">
        <v>849</v>
      </c>
    </row>
    <row r="11" spans="1:16" x14ac:dyDescent="0.25">
      <c r="A11" s="26" t="s">
        <v>651</v>
      </c>
      <c r="B11" s="27" t="s">
        <v>681</v>
      </c>
      <c r="C11" s="26" t="s">
        <v>682</v>
      </c>
      <c r="D11" s="26" t="s">
        <v>709</v>
      </c>
      <c r="E11" s="34">
        <v>43710</v>
      </c>
      <c r="F11" s="26" t="s">
        <v>737</v>
      </c>
      <c r="G11" s="26" t="s">
        <v>792</v>
      </c>
      <c r="H11" s="34">
        <v>43711</v>
      </c>
      <c r="I11" s="26" t="s">
        <v>394</v>
      </c>
      <c r="J11" s="25" t="s">
        <v>623</v>
      </c>
      <c r="K11" s="25" t="s">
        <v>626</v>
      </c>
      <c r="L11" s="26" t="s">
        <v>20</v>
      </c>
      <c r="M11" s="26">
        <v>3.5</v>
      </c>
      <c r="N11" s="38">
        <v>1448.06</v>
      </c>
      <c r="O11" s="25" t="s">
        <v>20</v>
      </c>
      <c r="P11" s="27" t="s">
        <v>850</v>
      </c>
    </row>
    <row r="12" spans="1:16" x14ac:dyDescent="0.25">
      <c r="A12" s="26" t="s">
        <v>651</v>
      </c>
      <c r="B12" s="27" t="s">
        <v>683</v>
      </c>
      <c r="C12" s="26" t="s">
        <v>684</v>
      </c>
      <c r="D12" s="26" t="s">
        <v>709</v>
      </c>
      <c r="E12" s="34">
        <v>43710</v>
      </c>
      <c r="F12" s="36" t="s">
        <v>738</v>
      </c>
      <c r="G12" s="34" t="s">
        <v>793</v>
      </c>
      <c r="H12" s="34">
        <v>43711</v>
      </c>
      <c r="I12" s="26" t="s">
        <v>394</v>
      </c>
      <c r="J12" s="25" t="s">
        <v>623</v>
      </c>
      <c r="K12" s="25" t="s">
        <v>626</v>
      </c>
      <c r="L12" s="26" t="s">
        <v>20</v>
      </c>
      <c r="M12" s="26">
        <v>3.5</v>
      </c>
      <c r="N12" s="38">
        <v>1448.06</v>
      </c>
      <c r="O12" s="25" t="s">
        <v>20</v>
      </c>
      <c r="P12" s="27" t="s">
        <v>850</v>
      </c>
    </row>
    <row r="13" spans="1:16" x14ac:dyDescent="0.25">
      <c r="A13" s="26" t="s">
        <v>651</v>
      </c>
      <c r="B13" s="30" t="s">
        <v>43</v>
      </c>
      <c r="C13" s="24" t="s">
        <v>44</v>
      </c>
      <c r="D13" s="26" t="s">
        <v>709</v>
      </c>
      <c r="E13" s="34">
        <v>43710</v>
      </c>
      <c r="F13" s="36" t="s">
        <v>739</v>
      </c>
      <c r="G13" s="34" t="s">
        <v>794</v>
      </c>
      <c r="H13" s="34">
        <v>43711</v>
      </c>
      <c r="I13" s="26" t="s">
        <v>394</v>
      </c>
      <c r="J13" s="25" t="s">
        <v>623</v>
      </c>
      <c r="K13" s="25" t="s">
        <v>626</v>
      </c>
      <c r="L13" s="26" t="s">
        <v>20</v>
      </c>
      <c r="M13" s="26">
        <v>3.5</v>
      </c>
      <c r="N13" s="38">
        <v>1448.06</v>
      </c>
      <c r="O13" s="25" t="s">
        <v>20</v>
      </c>
      <c r="P13" s="27" t="s">
        <v>851</v>
      </c>
    </row>
    <row r="14" spans="1:16" x14ac:dyDescent="0.25">
      <c r="A14" s="26" t="s">
        <v>652</v>
      </c>
      <c r="B14" s="27" t="s">
        <v>685</v>
      </c>
      <c r="C14" s="26" t="s">
        <v>686</v>
      </c>
      <c r="D14" s="34" t="s">
        <v>710</v>
      </c>
      <c r="E14" s="36">
        <v>43711</v>
      </c>
      <c r="F14" s="36" t="s">
        <v>740</v>
      </c>
      <c r="G14" s="34" t="s">
        <v>795</v>
      </c>
      <c r="H14" s="53">
        <v>43713</v>
      </c>
      <c r="I14" s="25" t="s">
        <v>56</v>
      </c>
      <c r="J14" s="25" t="s">
        <v>881</v>
      </c>
      <c r="K14" s="25" t="s">
        <v>883</v>
      </c>
      <c r="L14" s="40">
        <v>2284.48</v>
      </c>
      <c r="M14" s="26">
        <v>3.5</v>
      </c>
      <c r="N14" s="25" t="s">
        <v>20</v>
      </c>
      <c r="O14" s="40">
        <v>2896.08</v>
      </c>
      <c r="P14" s="31" t="s">
        <v>852</v>
      </c>
    </row>
    <row r="15" spans="1:16" x14ac:dyDescent="0.25">
      <c r="A15" s="26" t="s">
        <v>434</v>
      </c>
      <c r="B15" s="30" t="s">
        <v>25</v>
      </c>
      <c r="C15" s="24" t="s">
        <v>26</v>
      </c>
      <c r="D15" s="34" t="s">
        <v>711</v>
      </c>
      <c r="E15" s="36">
        <v>43711</v>
      </c>
      <c r="F15" s="36" t="s">
        <v>741</v>
      </c>
      <c r="G15" s="34" t="s">
        <v>796</v>
      </c>
      <c r="H15" s="53">
        <v>43713</v>
      </c>
      <c r="I15" s="25" t="s">
        <v>20</v>
      </c>
      <c r="J15" s="25" t="s">
        <v>20</v>
      </c>
      <c r="K15" s="25" t="s">
        <v>20</v>
      </c>
      <c r="L15" s="25" t="s">
        <v>20</v>
      </c>
      <c r="M15" s="26">
        <v>0.5</v>
      </c>
      <c r="N15" s="25" t="s">
        <v>20</v>
      </c>
      <c r="O15" s="38">
        <v>206.87</v>
      </c>
      <c r="P15" s="27" t="s">
        <v>892</v>
      </c>
    </row>
    <row r="16" spans="1:16" x14ac:dyDescent="0.25">
      <c r="A16" s="26" t="s">
        <v>434</v>
      </c>
      <c r="B16" s="27" t="s">
        <v>253</v>
      </c>
      <c r="C16" s="26" t="s">
        <v>254</v>
      </c>
      <c r="D16" s="34" t="s">
        <v>711</v>
      </c>
      <c r="E16" s="36">
        <v>43711</v>
      </c>
      <c r="F16" s="36" t="s">
        <v>742</v>
      </c>
      <c r="G16" s="34" t="s">
        <v>797</v>
      </c>
      <c r="H16" s="53">
        <v>43713</v>
      </c>
      <c r="I16" s="25" t="s">
        <v>20</v>
      </c>
      <c r="J16" s="25" t="s">
        <v>20</v>
      </c>
      <c r="K16" s="25" t="s">
        <v>20</v>
      </c>
      <c r="L16" s="25" t="s">
        <v>20</v>
      </c>
      <c r="M16" s="26">
        <v>0.5</v>
      </c>
      <c r="N16" s="25" t="s">
        <v>20</v>
      </c>
      <c r="O16" s="38">
        <v>206.87</v>
      </c>
      <c r="P16" s="27" t="s">
        <v>892</v>
      </c>
    </row>
    <row r="17" spans="1:16" x14ac:dyDescent="0.25">
      <c r="A17" s="26" t="s">
        <v>434</v>
      </c>
      <c r="B17" s="27" t="s">
        <v>45</v>
      </c>
      <c r="C17" s="26" t="s">
        <v>46</v>
      </c>
      <c r="D17" s="34" t="s">
        <v>711</v>
      </c>
      <c r="E17" s="36">
        <v>43711</v>
      </c>
      <c r="F17" s="36" t="s">
        <v>743</v>
      </c>
      <c r="G17" s="34" t="s">
        <v>798</v>
      </c>
      <c r="H17" s="53">
        <v>43713</v>
      </c>
      <c r="I17" s="25" t="s">
        <v>20</v>
      </c>
      <c r="J17" s="25" t="s">
        <v>20</v>
      </c>
      <c r="K17" s="25" t="s">
        <v>20</v>
      </c>
      <c r="L17" s="25" t="s">
        <v>20</v>
      </c>
      <c r="M17" s="26">
        <v>0.5</v>
      </c>
      <c r="N17" s="25" t="s">
        <v>20</v>
      </c>
      <c r="O17" s="38">
        <v>206.87</v>
      </c>
      <c r="P17" s="27" t="s">
        <v>892</v>
      </c>
    </row>
    <row r="18" spans="1:16" x14ac:dyDescent="0.25">
      <c r="A18" s="26" t="s">
        <v>653</v>
      </c>
      <c r="B18" s="27" t="s">
        <v>681</v>
      </c>
      <c r="C18" s="26" t="s">
        <v>682</v>
      </c>
      <c r="D18" s="34" t="s">
        <v>712</v>
      </c>
      <c r="E18" s="36">
        <v>43711</v>
      </c>
      <c r="F18" s="36" t="s">
        <v>744</v>
      </c>
      <c r="G18" s="34" t="s">
        <v>799</v>
      </c>
      <c r="H18" s="34">
        <v>43714</v>
      </c>
      <c r="I18" s="25" t="s">
        <v>49</v>
      </c>
      <c r="J18" s="25" t="s">
        <v>886</v>
      </c>
      <c r="K18" s="25" t="s">
        <v>642</v>
      </c>
      <c r="L18" s="25" t="s">
        <v>20</v>
      </c>
      <c r="M18" s="26">
        <v>4.5</v>
      </c>
      <c r="N18" s="40">
        <v>1861.79</v>
      </c>
      <c r="O18" s="25" t="s">
        <v>20</v>
      </c>
      <c r="P18" s="27" t="s">
        <v>853</v>
      </c>
    </row>
    <row r="19" spans="1:16" x14ac:dyDescent="0.25">
      <c r="A19" s="26" t="s">
        <v>653</v>
      </c>
      <c r="B19" s="27" t="s">
        <v>683</v>
      </c>
      <c r="C19" s="26" t="s">
        <v>684</v>
      </c>
      <c r="D19" s="34" t="s">
        <v>712</v>
      </c>
      <c r="E19" s="36">
        <v>43711</v>
      </c>
      <c r="F19" s="38" t="s">
        <v>745</v>
      </c>
      <c r="G19" s="34" t="s">
        <v>800</v>
      </c>
      <c r="H19" s="34">
        <v>43714</v>
      </c>
      <c r="I19" s="25" t="s">
        <v>49</v>
      </c>
      <c r="J19" s="25" t="s">
        <v>886</v>
      </c>
      <c r="K19" s="25" t="s">
        <v>642</v>
      </c>
      <c r="L19" s="25" t="s">
        <v>20</v>
      </c>
      <c r="M19" s="26">
        <v>4.5</v>
      </c>
      <c r="N19" s="40">
        <v>1861.79</v>
      </c>
      <c r="O19" s="25" t="s">
        <v>20</v>
      </c>
      <c r="P19" s="27" t="s">
        <v>853</v>
      </c>
    </row>
    <row r="20" spans="1:16" x14ac:dyDescent="0.25">
      <c r="A20" s="26" t="s">
        <v>653</v>
      </c>
      <c r="B20" s="27" t="s">
        <v>450</v>
      </c>
      <c r="C20" s="26" t="s">
        <v>493</v>
      </c>
      <c r="D20" s="34" t="s">
        <v>712</v>
      </c>
      <c r="E20" s="36">
        <v>43711</v>
      </c>
      <c r="F20" s="36" t="s">
        <v>746</v>
      </c>
      <c r="G20" s="34" t="s">
        <v>801</v>
      </c>
      <c r="H20" s="34">
        <v>43714</v>
      </c>
      <c r="I20" s="25" t="s">
        <v>49</v>
      </c>
      <c r="J20" s="25" t="s">
        <v>886</v>
      </c>
      <c r="K20" s="25" t="s">
        <v>642</v>
      </c>
      <c r="L20" s="25" t="s">
        <v>20</v>
      </c>
      <c r="M20" s="26">
        <v>4.5</v>
      </c>
      <c r="N20" s="40">
        <v>1861.79</v>
      </c>
      <c r="O20" s="25" t="s">
        <v>20</v>
      </c>
      <c r="P20" s="27" t="s">
        <v>854</v>
      </c>
    </row>
    <row r="21" spans="1:16" x14ac:dyDescent="0.25">
      <c r="A21" s="26" t="s">
        <v>654</v>
      </c>
      <c r="B21" s="31" t="s">
        <v>687</v>
      </c>
      <c r="C21" s="26" t="s">
        <v>688</v>
      </c>
      <c r="D21" s="34" t="s">
        <v>713</v>
      </c>
      <c r="E21" s="36">
        <v>43711</v>
      </c>
      <c r="F21" s="36" t="s">
        <v>747</v>
      </c>
      <c r="G21" s="34" t="s">
        <v>802</v>
      </c>
      <c r="H21" s="34">
        <v>43714</v>
      </c>
      <c r="I21" s="25" t="s">
        <v>893</v>
      </c>
      <c r="J21" s="25" t="s">
        <v>880</v>
      </c>
      <c r="K21" s="25" t="s">
        <v>642</v>
      </c>
      <c r="L21" s="25" t="s">
        <v>20</v>
      </c>
      <c r="M21" s="26">
        <v>5.5</v>
      </c>
      <c r="N21" s="40">
        <v>2275.52</v>
      </c>
      <c r="O21" s="25" t="s">
        <v>20</v>
      </c>
      <c r="P21" s="31" t="s">
        <v>855</v>
      </c>
    </row>
    <row r="22" spans="1:16" x14ac:dyDescent="0.25">
      <c r="A22" s="26" t="s">
        <v>654</v>
      </c>
      <c r="B22" s="27" t="s">
        <v>444</v>
      </c>
      <c r="C22" s="26" t="s">
        <v>487</v>
      </c>
      <c r="D22" s="34" t="s">
        <v>713</v>
      </c>
      <c r="E22" s="36">
        <v>43711</v>
      </c>
      <c r="F22" s="36" t="s">
        <v>748</v>
      </c>
      <c r="G22" s="34" t="s">
        <v>803</v>
      </c>
      <c r="H22" s="34">
        <v>43714</v>
      </c>
      <c r="I22" s="25" t="s">
        <v>893</v>
      </c>
      <c r="J22" s="25" t="s">
        <v>880</v>
      </c>
      <c r="K22" s="25" t="s">
        <v>642</v>
      </c>
      <c r="L22" s="25" t="s">
        <v>20</v>
      </c>
      <c r="M22" s="26">
        <v>5.5</v>
      </c>
      <c r="N22" s="40">
        <v>2275.52</v>
      </c>
      <c r="O22" s="25" t="s">
        <v>20</v>
      </c>
      <c r="P22" s="31" t="s">
        <v>855</v>
      </c>
    </row>
    <row r="23" spans="1:16" x14ac:dyDescent="0.25">
      <c r="A23" s="26" t="s">
        <v>654</v>
      </c>
      <c r="B23" s="30" t="s">
        <v>445</v>
      </c>
      <c r="C23" s="24" t="s">
        <v>488</v>
      </c>
      <c r="D23" s="34" t="s">
        <v>713</v>
      </c>
      <c r="E23" s="36">
        <v>43711</v>
      </c>
      <c r="F23" s="26" t="s">
        <v>749</v>
      </c>
      <c r="G23" s="26" t="s">
        <v>804</v>
      </c>
      <c r="H23" s="34">
        <v>43714</v>
      </c>
      <c r="I23" s="25" t="s">
        <v>893</v>
      </c>
      <c r="J23" s="25" t="s">
        <v>880</v>
      </c>
      <c r="K23" s="25" t="s">
        <v>642</v>
      </c>
      <c r="L23" s="25" t="s">
        <v>20</v>
      </c>
      <c r="M23" s="26">
        <v>5.5</v>
      </c>
      <c r="N23" s="40">
        <v>2275.52</v>
      </c>
      <c r="O23" s="25" t="s">
        <v>20</v>
      </c>
      <c r="P23" s="31" t="s">
        <v>855</v>
      </c>
    </row>
    <row r="24" spans="1:16" x14ac:dyDescent="0.25">
      <c r="A24" s="26" t="s">
        <v>654</v>
      </c>
      <c r="B24" s="27" t="s">
        <v>442</v>
      </c>
      <c r="C24" s="26" t="s">
        <v>485</v>
      </c>
      <c r="D24" s="34" t="s">
        <v>713</v>
      </c>
      <c r="E24" s="36">
        <v>43711</v>
      </c>
      <c r="F24" s="36" t="s">
        <v>750</v>
      </c>
      <c r="G24" s="26" t="s">
        <v>805</v>
      </c>
      <c r="H24" s="34">
        <v>43714</v>
      </c>
      <c r="I24" s="25" t="s">
        <v>893</v>
      </c>
      <c r="J24" s="25" t="s">
        <v>880</v>
      </c>
      <c r="K24" s="25" t="s">
        <v>642</v>
      </c>
      <c r="L24" s="25" t="s">
        <v>20</v>
      </c>
      <c r="M24" s="26">
        <v>5.5</v>
      </c>
      <c r="N24" s="40">
        <v>2275.52</v>
      </c>
      <c r="O24" s="25" t="s">
        <v>20</v>
      </c>
      <c r="P24" s="31" t="s">
        <v>856</v>
      </c>
    </row>
    <row r="25" spans="1:16" x14ac:dyDescent="0.25">
      <c r="A25" s="26" t="s">
        <v>655</v>
      </c>
      <c r="B25" s="27" t="s">
        <v>257</v>
      </c>
      <c r="C25" s="26" t="s">
        <v>258</v>
      </c>
      <c r="D25" s="34" t="s">
        <v>714</v>
      </c>
      <c r="E25" s="36">
        <v>43712</v>
      </c>
      <c r="F25" s="36" t="s">
        <v>751</v>
      </c>
      <c r="G25" s="26" t="s">
        <v>806</v>
      </c>
      <c r="H25" s="34">
        <v>43714</v>
      </c>
      <c r="I25" s="25" t="s">
        <v>894</v>
      </c>
      <c r="J25" s="25" t="s">
        <v>886</v>
      </c>
      <c r="K25" s="25" t="s">
        <v>642</v>
      </c>
      <c r="L25" s="26" t="s">
        <v>20</v>
      </c>
      <c r="M25" s="26">
        <v>4.5</v>
      </c>
      <c r="N25" s="40">
        <v>1861.79</v>
      </c>
      <c r="O25" s="25" t="s">
        <v>20</v>
      </c>
      <c r="P25" s="31" t="s">
        <v>857</v>
      </c>
    </row>
    <row r="26" spans="1:16" x14ac:dyDescent="0.25">
      <c r="A26" s="26" t="s">
        <v>655</v>
      </c>
      <c r="B26" s="30" t="s">
        <v>440</v>
      </c>
      <c r="C26" s="24" t="s">
        <v>483</v>
      </c>
      <c r="D26" s="34" t="s">
        <v>714</v>
      </c>
      <c r="E26" s="36">
        <v>43712</v>
      </c>
      <c r="F26" s="36" t="s">
        <v>752</v>
      </c>
      <c r="G26" s="26" t="s">
        <v>807</v>
      </c>
      <c r="H26" s="34">
        <v>43714</v>
      </c>
      <c r="I26" s="25" t="s">
        <v>894</v>
      </c>
      <c r="J26" s="25" t="s">
        <v>886</v>
      </c>
      <c r="K26" s="25" t="s">
        <v>642</v>
      </c>
      <c r="L26" s="26" t="s">
        <v>20</v>
      </c>
      <c r="M26" s="26">
        <v>4.5</v>
      </c>
      <c r="N26" s="40">
        <v>1861.79</v>
      </c>
      <c r="O26" s="25" t="s">
        <v>20</v>
      </c>
      <c r="P26" s="31" t="s">
        <v>857</v>
      </c>
    </row>
    <row r="27" spans="1:16" x14ac:dyDescent="0.25">
      <c r="A27" s="26" t="s">
        <v>655</v>
      </c>
      <c r="B27" s="27" t="s">
        <v>45</v>
      </c>
      <c r="C27" s="26" t="s">
        <v>46</v>
      </c>
      <c r="D27" s="34" t="s">
        <v>714</v>
      </c>
      <c r="E27" s="36">
        <v>43712</v>
      </c>
      <c r="F27" s="36" t="s">
        <v>753</v>
      </c>
      <c r="G27" s="34" t="s">
        <v>808</v>
      </c>
      <c r="H27" s="34">
        <v>43714</v>
      </c>
      <c r="I27" s="25" t="s">
        <v>894</v>
      </c>
      <c r="J27" s="25" t="s">
        <v>886</v>
      </c>
      <c r="K27" s="25" t="s">
        <v>642</v>
      </c>
      <c r="L27" s="26" t="s">
        <v>20</v>
      </c>
      <c r="M27" s="26">
        <v>4.5</v>
      </c>
      <c r="N27" s="40">
        <v>1861.79</v>
      </c>
      <c r="O27" s="25" t="s">
        <v>20</v>
      </c>
      <c r="P27" s="31" t="s">
        <v>858</v>
      </c>
    </row>
    <row r="28" spans="1:16" x14ac:dyDescent="0.25">
      <c r="A28" s="26" t="s">
        <v>656</v>
      </c>
      <c r="B28" s="27" t="s">
        <v>689</v>
      </c>
      <c r="C28" s="26" t="s">
        <v>690</v>
      </c>
      <c r="D28" s="34" t="s">
        <v>715</v>
      </c>
      <c r="E28" s="36">
        <v>43712</v>
      </c>
      <c r="F28" s="36" t="s">
        <v>754</v>
      </c>
      <c r="G28" s="34" t="s">
        <v>809</v>
      </c>
      <c r="H28" s="34">
        <v>43714</v>
      </c>
      <c r="I28" s="25" t="s">
        <v>413</v>
      </c>
      <c r="J28" s="25" t="s">
        <v>880</v>
      </c>
      <c r="K28" s="25" t="s">
        <v>883</v>
      </c>
      <c r="L28" s="26" t="s">
        <v>20</v>
      </c>
      <c r="M28" s="26">
        <v>6.5</v>
      </c>
      <c r="N28" s="40">
        <v>2689.25</v>
      </c>
      <c r="O28" s="25" t="s">
        <v>20</v>
      </c>
      <c r="P28" s="31" t="s">
        <v>859</v>
      </c>
    </row>
    <row r="29" spans="1:16" x14ac:dyDescent="0.25">
      <c r="A29" s="26" t="s">
        <v>656</v>
      </c>
      <c r="B29" s="27" t="s">
        <v>438</v>
      </c>
      <c r="C29" s="26" t="s">
        <v>481</v>
      </c>
      <c r="D29" s="34" t="s">
        <v>715</v>
      </c>
      <c r="E29" s="36">
        <v>43712</v>
      </c>
      <c r="F29" s="36" t="s">
        <v>755</v>
      </c>
      <c r="G29" s="34" t="s">
        <v>810</v>
      </c>
      <c r="H29" s="34">
        <v>43714</v>
      </c>
      <c r="I29" s="25" t="s">
        <v>413</v>
      </c>
      <c r="J29" s="25" t="s">
        <v>880</v>
      </c>
      <c r="K29" s="25" t="s">
        <v>883</v>
      </c>
      <c r="L29" s="26" t="s">
        <v>20</v>
      </c>
      <c r="M29" s="26">
        <v>6.5</v>
      </c>
      <c r="N29" s="40">
        <v>2689.25</v>
      </c>
      <c r="O29" s="25" t="s">
        <v>20</v>
      </c>
      <c r="P29" s="31" t="s">
        <v>859</v>
      </c>
    </row>
    <row r="30" spans="1:16" x14ac:dyDescent="0.25">
      <c r="A30" s="26" t="s">
        <v>656</v>
      </c>
      <c r="B30" s="30" t="s">
        <v>691</v>
      </c>
      <c r="C30" s="24" t="s">
        <v>692</v>
      </c>
      <c r="D30" s="34" t="s">
        <v>715</v>
      </c>
      <c r="E30" s="36">
        <v>43712</v>
      </c>
      <c r="F30" s="36" t="s">
        <v>756</v>
      </c>
      <c r="G30" s="26" t="s">
        <v>811</v>
      </c>
      <c r="H30" s="34">
        <v>43714</v>
      </c>
      <c r="I30" s="25" t="s">
        <v>413</v>
      </c>
      <c r="J30" s="25" t="s">
        <v>880</v>
      </c>
      <c r="K30" s="25" t="s">
        <v>883</v>
      </c>
      <c r="L30" s="26" t="s">
        <v>20</v>
      </c>
      <c r="M30" s="26">
        <v>6.5</v>
      </c>
      <c r="N30" s="40">
        <v>2689.25</v>
      </c>
      <c r="O30" s="25" t="s">
        <v>20</v>
      </c>
      <c r="P30" s="31" t="s">
        <v>859</v>
      </c>
    </row>
    <row r="31" spans="1:16" x14ac:dyDescent="0.25">
      <c r="A31" s="26" t="s">
        <v>656</v>
      </c>
      <c r="B31" s="30" t="s">
        <v>43</v>
      </c>
      <c r="C31" s="24" t="s">
        <v>44</v>
      </c>
      <c r="D31" s="34" t="s">
        <v>715</v>
      </c>
      <c r="E31" s="36">
        <v>43712</v>
      </c>
      <c r="F31" s="36" t="s">
        <v>757</v>
      </c>
      <c r="G31" s="26" t="s">
        <v>812</v>
      </c>
      <c r="H31" s="34">
        <v>43714</v>
      </c>
      <c r="I31" s="25" t="s">
        <v>413</v>
      </c>
      <c r="J31" s="25" t="s">
        <v>880</v>
      </c>
      <c r="K31" s="25" t="s">
        <v>883</v>
      </c>
      <c r="L31" s="26" t="s">
        <v>20</v>
      </c>
      <c r="M31" s="26">
        <v>6.5</v>
      </c>
      <c r="N31" s="40">
        <v>2689.25</v>
      </c>
      <c r="O31" s="25" t="s">
        <v>20</v>
      </c>
      <c r="P31" s="31" t="s">
        <v>860</v>
      </c>
    </row>
    <row r="32" spans="1:16" x14ac:dyDescent="0.25">
      <c r="A32" s="29" t="s">
        <v>657</v>
      </c>
      <c r="B32" s="30" t="s">
        <v>693</v>
      </c>
      <c r="C32" s="24" t="s">
        <v>694</v>
      </c>
      <c r="D32" s="47" t="s">
        <v>716</v>
      </c>
      <c r="E32" s="47">
        <v>43664</v>
      </c>
      <c r="F32" s="60" t="s">
        <v>758</v>
      </c>
      <c r="G32" s="63" t="s">
        <v>813</v>
      </c>
      <c r="H32" s="62">
        <v>43714</v>
      </c>
      <c r="I32" s="25" t="s">
        <v>884</v>
      </c>
      <c r="J32" s="25" t="s">
        <v>882</v>
      </c>
      <c r="K32" s="25" t="s">
        <v>888</v>
      </c>
      <c r="L32" s="40">
        <v>1614.37</v>
      </c>
      <c r="M32" s="66" t="s">
        <v>364</v>
      </c>
      <c r="N32" s="25" t="s">
        <v>20</v>
      </c>
      <c r="O32" s="69">
        <v>3723.53</v>
      </c>
      <c r="P32" s="31" t="s">
        <v>846</v>
      </c>
    </row>
    <row r="33" spans="1:16" x14ac:dyDescent="0.25">
      <c r="A33" s="29" t="s">
        <v>657</v>
      </c>
      <c r="B33" s="30" t="s">
        <v>435</v>
      </c>
      <c r="C33" s="26" t="s">
        <v>478</v>
      </c>
      <c r="D33" s="47" t="s">
        <v>716</v>
      </c>
      <c r="E33" s="47">
        <v>43664</v>
      </c>
      <c r="F33" s="60" t="s">
        <v>759</v>
      </c>
      <c r="G33" s="42" t="s">
        <v>814</v>
      </c>
      <c r="H33" s="34">
        <v>43717</v>
      </c>
      <c r="I33" s="25" t="s">
        <v>884</v>
      </c>
      <c r="J33" s="25" t="s">
        <v>882</v>
      </c>
      <c r="K33" s="25" t="s">
        <v>883</v>
      </c>
      <c r="L33" s="40">
        <v>1260.8399999999999</v>
      </c>
      <c r="M33" s="66" t="s">
        <v>364</v>
      </c>
      <c r="N33" s="25" t="s">
        <v>20</v>
      </c>
      <c r="O33" s="69">
        <v>3723.53</v>
      </c>
      <c r="P33" s="31" t="s">
        <v>846</v>
      </c>
    </row>
    <row r="34" spans="1:16" x14ac:dyDescent="0.25">
      <c r="A34" s="29" t="s">
        <v>658</v>
      </c>
      <c r="B34" s="33" t="s">
        <v>671</v>
      </c>
      <c r="C34" s="24" t="s">
        <v>672</v>
      </c>
      <c r="D34" s="47" t="s">
        <v>717</v>
      </c>
      <c r="E34" s="47">
        <v>43676</v>
      </c>
      <c r="F34" s="60" t="s">
        <v>760</v>
      </c>
      <c r="G34" s="63" t="s">
        <v>815</v>
      </c>
      <c r="H34" s="62">
        <v>43717</v>
      </c>
      <c r="I34" s="26" t="s">
        <v>895</v>
      </c>
      <c r="J34" s="25" t="s">
        <v>896</v>
      </c>
      <c r="K34" s="25" t="s">
        <v>888</v>
      </c>
      <c r="L34" s="40">
        <v>384.77</v>
      </c>
      <c r="M34" s="66" t="s">
        <v>53</v>
      </c>
      <c r="N34" s="25" t="s">
        <v>20</v>
      </c>
      <c r="O34" s="69">
        <v>3930.4</v>
      </c>
      <c r="P34" s="33" t="s">
        <v>861</v>
      </c>
    </row>
    <row r="35" spans="1:16" x14ac:dyDescent="0.25">
      <c r="A35" s="26" t="s">
        <v>659</v>
      </c>
      <c r="B35" s="30" t="s">
        <v>454</v>
      </c>
      <c r="C35" s="24" t="s">
        <v>497</v>
      </c>
      <c r="D35" s="34" t="s">
        <v>718</v>
      </c>
      <c r="E35" s="36">
        <v>43712</v>
      </c>
      <c r="F35" s="36" t="s">
        <v>761</v>
      </c>
      <c r="G35" s="34" t="s">
        <v>816</v>
      </c>
      <c r="H35" s="53">
        <v>43718</v>
      </c>
      <c r="I35" s="25" t="s">
        <v>897</v>
      </c>
      <c r="J35" s="25" t="s">
        <v>898</v>
      </c>
      <c r="K35" s="25" t="s">
        <v>899</v>
      </c>
      <c r="L35" s="40" t="s">
        <v>20</v>
      </c>
      <c r="M35" s="26">
        <v>4.5</v>
      </c>
      <c r="N35" s="40">
        <v>1861.79</v>
      </c>
      <c r="O35" s="25" t="s">
        <v>20</v>
      </c>
      <c r="P35" s="31" t="s">
        <v>862</v>
      </c>
    </row>
    <row r="36" spans="1:16" x14ac:dyDescent="0.25">
      <c r="A36" s="26" t="s">
        <v>659</v>
      </c>
      <c r="B36" s="30" t="s">
        <v>455</v>
      </c>
      <c r="C36" s="24" t="s">
        <v>498</v>
      </c>
      <c r="D36" s="34" t="s">
        <v>718</v>
      </c>
      <c r="E36" s="36">
        <v>43712</v>
      </c>
      <c r="F36" s="36" t="s">
        <v>762</v>
      </c>
      <c r="G36" s="34" t="s">
        <v>817</v>
      </c>
      <c r="H36" s="53">
        <v>43718</v>
      </c>
      <c r="I36" s="25" t="s">
        <v>897</v>
      </c>
      <c r="J36" s="25" t="s">
        <v>898</v>
      </c>
      <c r="K36" s="25" t="s">
        <v>899</v>
      </c>
      <c r="L36" s="40" t="s">
        <v>20</v>
      </c>
      <c r="M36" s="26">
        <v>4.5</v>
      </c>
      <c r="N36" s="40">
        <v>1861.79</v>
      </c>
      <c r="O36" s="25" t="s">
        <v>20</v>
      </c>
      <c r="P36" s="31" t="s">
        <v>862</v>
      </c>
    </row>
    <row r="37" spans="1:16" x14ac:dyDescent="0.25">
      <c r="A37" s="26" t="s">
        <v>659</v>
      </c>
      <c r="B37" s="30" t="s">
        <v>31</v>
      </c>
      <c r="C37" s="24" t="s">
        <v>32</v>
      </c>
      <c r="D37" s="34" t="s">
        <v>718</v>
      </c>
      <c r="E37" s="36">
        <v>43712</v>
      </c>
      <c r="F37" s="36" t="s">
        <v>763</v>
      </c>
      <c r="G37" s="34" t="s">
        <v>818</v>
      </c>
      <c r="H37" s="53">
        <v>43718</v>
      </c>
      <c r="I37" s="25" t="s">
        <v>897</v>
      </c>
      <c r="J37" s="25" t="s">
        <v>898</v>
      </c>
      <c r="K37" s="25" t="s">
        <v>899</v>
      </c>
      <c r="L37" s="40" t="s">
        <v>20</v>
      </c>
      <c r="M37" s="26">
        <v>4.5</v>
      </c>
      <c r="N37" s="40">
        <v>1861.79</v>
      </c>
      <c r="O37" s="25" t="s">
        <v>20</v>
      </c>
      <c r="P37" s="31" t="s">
        <v>863</v>
      </c>
    </row>
    <row r="38" spans="1:16" x14ac:dyDescent="0.25">
      <c r="A38" s="26" t="s">
        <v>660</v>
      </c>
      <c r="B38" s="30" t="s">
        <v>695</v>
      </c>
      <c r="C38" s="24" t="s">
        <v>696</v>
      </c>
      <c r="D38" s="34" t="s">
        <v>719</v>
      </c>
      <c r="E38" s="36">
        <v>43712</v>
      </c>
      <c r="F38" s="36" t="s">
        <v>764</v>
      </c>
      <c r="G38" s="34" t="s">
        <v>819</v>
      </c>
      <c r="H38" s="53">
        <v>43718</v>
      </c>
      <c r="I38" s="25" t="s">
        <v>627</v>
      </c>
      <c r="J38" s="25" t="s">
        <v>900</v>
      </c>
      <c r="K38" s="25" t="s">
        <v>891</v>
      </c>
      <c r="L38" s="40" t="s">
        <v>20</v>
      </c>
      <c r="M38" s="26">
        <v>4.5</v>
      </c>
      <c r="N38" s="40">
        <v>1861.79</v>
      </c>
      <c r="O38" s="25" t="s">
        <v>20</v>
      </c>
      <c r="P38" s="31" t="s">
        <v>864</v>
      </c>
    </row>
    <row r="39" spans="1:16" x14ac:dyDescent="0.25">
      <c r="A39" s="26" t="s">
        <v>660</v>
      </c>
      <c r="B39" s="27" t="s">
        <v>259</v>
      </c>
      <c r="C39" s="26" t="s">
        <v>260</v>
      </c>
      <c r="D39" s="34" t="s">
        <v>719</v>
      </c>
      <c r="E39" s="36">
        <v>43712</v>
      </c>
      <c r="F39" s="36" t="s">
        <v>765</v>
      </c>
      <c r="G39" s="36" t="s">
        <v>820</v>
      </c>
      <c r="H39" s="53">
        <v>43718</v>
      </c>
      <c r="I39" s="25" t="s">
        <v>627</v>
      </c>
      <c r="J39" s="25" t="s">
        <v>900</v>
      </c>
      <c r="K39" s="25" t="s">
        <v>891</v>
      </c>
      <c r="L39" s="40" t="s">
        <v>20</v>
      </c>
      <c r="M39" s="26">
        <v>4.5</v>
      </c>
      <c r="N39" s="40">
        <v>1861.79</v>
      </c>
      <c r="O39" s="25" t="s">
        <v>20</v>
      </c>
      <c r="P39" s="31" t="s">
        <v>864</v>
      </c>
    </row>
    <row r="40" spans="1:16" x14ac:dyDescent="0.25">
      <c r="A40" s="26" t="s">
        <v>660</v>
      </c>
      <c r="B40" s="27" t="s">
        <v>54</v>
      </c>
      <c r="C40" s="26" t="s">
        <v>60</v>
      </c>
      <c r="D40" s="34" t="s">
        <v>719</v>
      </c>
      <c r="E40" s="36">
        <v>43712</v>
      </c>
      <c r="F40" s="34" t="s">
        <v>766</v>
      </c>
      <c r="G40" s="36" t="s">
        <v>821</v>
      </c>
      <c r="H40" s="53">
        <v>43718</v>
      </c>
      <c r="I40" s="25" t="s">
        <v>627</v>
      </c>
      <c r="J40" s="25" t="s">
        <v>900</v>
      </c>
      <c r="K40" s="25" t="s">
        <v>891</v>
      </c>
      <c r="L40" s="40" t="s">
        <v>20</v>
      </c>
      <c r="M40" s="26">
        <v>4.5</v>
      </c>
      <c r="N40" s="40">
        <v>1861.79</v>
      </c>
      <c r="O40" s="25" t="s">
        <v>20</v>
      </c>
      <c r="P40" s="31" t="s">
        <v>865</v>
      </c>
    </row>
    <row r="41" spans="1:16" x14ac:dyDescent="0.25">
      <c r="A41" s="24" t="s">
        <v>661</v>
      </c>
      <c r="B41" s="30" t="s">
        <v>25</v>
      </c>
      <c r="C41" s="24" t="s">
        <v>26</v>
      </c>
      <c r="D41" s="36" t="s">
        <v>720</v>
      </c>
      <c r="E41" s="36">
        <v>43717</v>
      </c>
      <c r="F41" s="36" t="s">
        <v>767</v>
      </c>
      <c r="G41" s="36" t="s">
        <v>822</v>
      </c>
      <c r="H41" s="53">
        <v>43718</v>
      </c>
      <c r="I41" s="25" t="s">
        <v>901</v>
      </c>
      <c r="J41" s="25" t="s">
        <v>882</v>
      </c>
      <c r="K41" s="25" t="s">
        <v>882</v>
      </c>
      <c r="L41" s="40" t="s">
        <v>20</v>
      </c>
      <c r="M41" s="24">
        <v>0.5</v>
      </c>
      <c r="N41" s="40">
        <v>206.87</v>
      </c>
      <c r="O41" s="25" t="s">
        <v>20</v>
      </c>
      <c r="P41" s="33" t="s">
        <v>866</v>
      </c>
    </row>
    <row r="42" spans="1:16" x14ac:dyDescent="0.25">
      <c r="A42" s="24" t="s">
        <v>661</v>
      </c>
      <c r="B42" s="27" t="s">
        <v>697</v>
      </c>
      <c r="C42" s="26" t="s">
        <v>698</v>
      </c>
      <c r="D42" s="36" t="s">
        <v>720</v>
      </c>
      <c r="E42" s="36">
        <v>43717</v>
      </c>
      <c r="F42" s="36" t="s">
        <v>768</v>
      </c>
      <c r="G42" s="34" t="s">
        <v>823</v>
      </c>
      <c r="H42" s="53">
        <v>43718</v>
      </c>
      <c r="I42" s="25" t="s">
        <v>901</v>
      </c>
      <c r="J42" s="25" t="s">
        <v>882</v>
      </c>
      <c r="K42" s="25" t="s">
        <v>882</v>
      </c>
      <c r="L42" s="40" t="s">
        <v>20</v>
      </c>
      <c r="M42" s="24">
        <v>0.5</v>
      </c>
      <c r="N42" s="40">
        <v>206.87</v>
      </c>
      <c r="O42" s="25" t="s">
        <v>20</v>
      </c>
      <c r="P42" s="33" t="s">
        <v>866</v>
      </c>
    </row>
    <row r="43" spans="1:16" x14ac:dyDescent="0.25">
      <c r="A43" s="24" t="s">
        <v>661</v>
      </c>
      <c r="B43" s="27" t="s">
        <v>54</v>
      </c>
      <c r="C43" s="26" t="s">
        <v>60</v>
      </c>
      <c r="D43" s="36" t="s">
        <v>720</v>
      </c>
      <c r="E43" s="36">
        <v>43717</v>
      </c>
      <c r="F43" s="36" t="s">
        <v>769</v>
      </c>
      <c r="G43" s="36" t="s">
        <v>824</v>
      </c>
      <c r="H43" s="53">
        <v>43718</v>
      </c>
      <c r="I43" s="25" t="s">
        <v>901</v>
      </c>
      <c r="J43" s="25" t="s">
        <v>882</v>
      </c>
      <c r="K43" s="25" t="s">
        <v>882</v>
      </c>
      <c r="L43" s="40" t="s">
        <v>20</v>
      </c>
      <c r="M43" s="24">
        <v>0.5</v>
      </c>
      <c r="N43" s="40">
        <v>206.87</v>
      </c>
      <c r="O43" s="25" t="s">
        <v>20</v>
      </c>
      <c r="P43" s="33" t="s">
        <v>867</v>
      </c>
    </row>
    <row r="44" spans="1:16" x14ac:dyDescent="0.25">
      <c r="A44" s="24" t="s">
        <v>662</v>
      </c>
      <c r="B44" s="30" t="s">
        <v>695</v>
      </c>
      <c r="C44" s="24" t="s">
        <v>696</v>
      </c>
      <c r="D44" s="36" t="s">
        <v>721</v>
      </c>
      <c r="E44" s="36">
        <v>43719</v>
      </c>
      <c r="F44" s="36" t="s">
        <v>770</v>
      </c>
      <c r="G44" s="36" t="s">
        <v>825</v>
      </c>
      <c r="H44" s="34">
        <v>43720</v>
      </c>
      <c r="I44" s="25" t="s">
        <v>20</v>
      </c>
      <c r="J44" s="25" t="s">
        <v>20</v>
      </c>
      <c r="K44" s="25" t="s">
        <v>20</v>
      </c>
      <c r="L44" s="25" t="s">
        <v>20</v>
      </c>
      <c r="M44" s="24">
        <v>1</v>
      </c>
      <c r="N44" s="40">
        <v>413.73</v>
      </c>
      <c r="O44" s="25" t="s">
        <v>20</v>
      </c>
      <c r="P44" s="33" t="s">
        <v>868</v>
      </c>
    </row>
    <row r="45" spans="1:16" x14ac:dyDescent="0.25">
      <c r="A45" s="24" t="s">
        <v>662</v>
      </c>
      <c r="B45" s="27" t="s">
        <v>259</v>
      </c>
      <c r="C45" s="26" t="s">
        <v>260</v>
      </c>
      <c r="D45" s="36" t="s">
        <v>721</v>
      </c>
      <c r="E45" s="36">
        <v>43719</v>
      </c>
      <c r="F45" s="36" t="s">
        <v>771</v>
      </c>
      <c r="G45" s="36" t="s">
        <v>826</v>
      </c>
      <c r="H45" s="34">
        <v>43720</v>
      </c>
      <c r="I45" s="25" t="s">
        <v>20</v>
      </c>
      <c r="J45" s="25" t="s">
        <v>20</v>
      </c>
      <c r="K45" s="25" t="s">
        <v>20</v>
      </c>
      <c r="L45" s="25" t="s">
        <v>20</v>
      </c>
      <c r="M45" s="24">
        <v>1</v>
      </c>
      <c r="N45" s="40">
        <v>413.73</v>
      </c>
      <c r="O45" s="25" t="s">
        <v>20</v>
      </c>
      <c r="P45" s="33" t="s">
        <v>868</v>
      </c>
    </row>
    <row r="46" spans="1:16" x14ac:dyDescent="0.25">
      <c r="A46" s="24" t="s">
        <v>662</v>
      </c>
      <c r="B46" s="27" t="s">
        <v>54</v>
      </c>
      <c r="C46" s="26" t="s">
        <v>60</v>
      </c>
      <c r="D46" s="36" t="s">
        <v>721</v>
      </c>
      <c r="E46" s="36">
        <v>43719</v>
      </c>
      <c r="F46" s="36" t="s">
        <v>770</v>
      </c>
      <c r="G46" s="36" t="s">
        <v>827</v>
      </c>
      <c r="H46" s="34">
        <v>43720</v>
      </c>
      <c r="I46" s="25" t="s">
        <v>20</v>
      </c>
      <c r="J46" s="25" t="s">
        <v>20</v>
      </c>
      <c r="K46" s="25" t="s">
        <v>20</v>
      </c>
      <c r="L46" s="25" t="s">
        <v>20</v>
      </c>
      <c r="M46" s="24">
        <v>1</v>
      </c>
      <c r="N46" s="40">
        <v>413.73</v>
      </c>
      <c r="O46" s="25" t="s">
        <v>20</v>
      </c>
      <c r="P46" s="33" t="s">
        <v>868</v>
      </c>
    </row>
    <row r="47" spans="1:16" x14ac:dyDescent="0.25">
      <c r="A47" s="41" t="s">
        <v>663</v>
      </c>
      <c r="B47" s="30" t="s">
        <v>245</v>
      </c>
      <c r="C47" s="24" t="s">
        <v>246</v>
      </c>
      <c r="D47" s="46" t="s">
        <v>722</v>
      </c>
      <c r="E47" s="47">
        <v>43668</v>
      </c>
      <c r="F47" s="24" t="s">
        <v>772</v>
      </c>
      <c r="G47" s="42" t="s">
        <v>828</v>
      </c>
      <c r="H47" s="34">
        <v>43719</v>
      </c>
      <c r="I47" s="25" t="s">
        <v>887</v>
      </c>
      <c r="J47" s="25" t="s">
        <v>888</v>
      </c>
      <c r="K47" s="25" t="s">
        <v>889</v>
      </c>
      <c r="L47" s="37">
        <v>1352.89</v>
      </c>
      <c r="M47" s="55" t="s">
        <v>53</v>
      </c>
      <c r="N47" s="25" t="s">
        <v>20</v>
      </c>
      <c r="O47" s="40">
        <v>3930.4</v>
      </c>
      <c r="P47" s="74" t="s">
        <v>869</v>
      </c>
    </row>
    <row r="48" spans="1:16" x14ac:dyDescent="0.25">
      <c r="A48" s="41" t="s">
        <v>663</v>
      </c>
      <c r="B48" s="27" t="s">
        <v>247</v>
      </c>
      <c r="C48" s="24" t="s">
        <v>248</v>
      </c>
      <c r="D48" s="46" t="s">
        <v>722</v>
      </c>
      <c r="E48" s="47">
        <v>43668</v>
      </c>
      <c r="F48" s="60" t="s">
        <v>773</v>
      </c>
      <c r="G48" s="42" t="s">
        <v>829</v>
      </c>
      <c r="H48" s="34">
        <v>43719</v>
      </c>
      <c r="I48" s="25" t="s">
        <v>887</v>
      </c>
      <c r="J48" s="25" t="s">
        <v>888</v>
      </c>
      <c r="K48" s="25" t="s">
        <v>889</v>
      </c>
      <c r="L48" s="37">
        <v>1376.38</v>
      </c>
      <c r="M48" s="55" t="s">
        <v>53</v>
      </c>
      <c r="N48" s="25" t="s">
        <v>20</v>
      </c>
      <c r="O48" s="69">
        <v>4137.25</v>
      </c>
      <c r="P48" s="74" t="s">
        <v>869</v>
      </c>
    </row>
    <row r="49" spans="1:16" x14ac:dyDescent="0.25">
      <c r="A49" s="41" t="s">
        <v>663</v>
      </c>
      <c r="B49" s="27" t="s">
        <v>253</v>
      </c>
      <c r="C49" s="26" t="s">
        <v>254</v>
      </c>
      <c r="D49" s="46" t="s">
        <v>722</v>
      </c>
      <c r="E49" s="47">
        <v>43668</v>
      </c>
      <c r="F49" s="60" t="s">
        <v>773</v>
      </c>
      <c r="G49" s="26" t="s">
        <v>830</v>
      </c>
      <c r="H49" s="34">
        <v>43719</v>
      </c>
      <c r="I49" s="8" t="s">
        <v>887</v>
      </c>
      <c r="J49" s="15" t="s">
        <v>888</v>
      </c>
      <c r="K49" s="15" t="s">
        <v>889</v>
      </c>
      <c r="L49" s="37">
        <v>1544.38</v>
      </c>
      <c r="M49" s="55" t="s">
        <v>53</v>
      </c>
      <c r="N49" s="25" t="s">
        <v>20</v>
      </c>
      <c r="O49" s="69">
        <v>4137.25</v>
      </c>
      <c r="P49" s="74" t="s">
        <v>869</v>
      </c>
    </row>
    <row r="50" spans="1:16" x14ac:dyDescent="0.25">
      <c r="A50" s="26" t="s">
        <v>664</v>
      </c>
      <c r="B50" s="30" t="s">
        <v>245</v>
      </c>
      <c r="C50" s="24" t="s">
        <v>246</v>
      </c>
      <c r="D50" s="26" t="s">
        <v>723</v>
      </c>
      <c r="E50" s="34" t="s">
        <v>724</v>
      </c>
      <c r="F50" s="26" t="s">
        <v>774</v>
      </c>
      <c r="G50" s="26" t="s">
        <v>831</v>
      </c>
      <c r="H50" s="34">
        <v>43719</v>
      </c>
      <c r="I50" s="26" t="s">
        <v>890</v>
      </c>
      <c r="J50" s="25" t="s">
        <v>889</v>
      </c>
      <c r="K50" s="25" t="s">
        <v>891</v>
      </c>
      <c r="L50" s="27">
        <v>997.57</v>
      </c>
      <c r="M50" s="26">
        <v>2</v>
      </c>
      <c r="N50" s="25" t="s">
        <v>20</v>
      </c>
      <c r="O50" s="37">
        <v>2245.94</v>
      </c>
      <c r="P50" s="27" t="s">
        <v>870</v>
      </c>
    </row>
    <row r="51" spans="1:16" x14ac:dyDescent="0.25">
      <c r="A51" s="26" t="s">
        <v>664</v>
      </c>
      <c r="B51" s="27" t="s">
        <v>247</v>
      </c>
      <c r="C51" s="24" t="s">
        <v>248</v>
      </c>
      <c r="D51" s="26" t="s">
        <v>723</v>
      </c>
      <c r="E51" s="34" t="s">
        <v>724</v>
      </c>
      <c r="F51" s="26" t="s">
        <v>775</v>
      </c>
      <c r="G51" s="26" t="s">
        <v>832</v>
      </c>
      <c r="H51" s="34">
        <v>43719</v>
      </c>
      <c r="I51" s="26" t="s">
        <v>890</v>
      </c>
      <c r="J51" s="25" t="s">
        <v>889</v>
      </c>
      <c r="K51" s="25" t="s">
        <v>891</v>
      </c>
      <c r="L51" s="27">
        <v>932.57</v>
      </c>
      <c r="M51" s="26">
        <v>2</v>
      </c>
      <c r="N51" s="25" t="s">
        <v>20</v>
      </c>
      <c r="O51" s="37">
        <v>2364.14</v>
      </c>
      <c r="P51" s="27" t="s">
        <v>870</v>
      </c>
    </row>
    <row r="52" spans="1:16" x14ac:dyDescent="0.25">
      <c r="A52" s="26" t="s">
        <v>665</v>
      </c>
      <c r="B52" s="58" t="s">
        <v>230</v>
      </c>
      <c r="C52" s="41" t="s">
        <v>231</v>
      </c>
      <c r="D52" s="26" t="s">
        <v>725</v>
      </c>
      <c r="E52" s="34">
        <v>43719</v>
      </c>
      <c r="F52" s="26" t="s">
        <v>776</v>
      </c>
      <c r="G52" s="26" t="s">
        <v>833</v>
      </c>
      <c r="H52" s="34">
        <v>43720</v>
      </c>
      <c r="I52" s="25" t="s">
        <v>902</v>
      </c>
      <c r="J52" s="25" t="s">
        <v>900</v>
      </c>
      <c r="K52" s="25" t="s">
        <v>891</v>
      </c>
      <c r="L52" s="40" t="s">
        <v>20</v>
      </c>
      <c r="M52" s="26">
        <v>4.5</v>
      </c>
      <c r="N52" s="37">
        <v>1861.79</v>
      </c>
      <c r="O52" s="25" t="s">
        <v>20</v>
      </c>
      <c r="P52" s="31" t="s">
        <v>871</v>
      </c>
    </row>
    <row r="53" spans="1:16" x14ac:dyDescent="0.25">
      <c r="A53" s="26" t="s">
        <v>665</v>
      </c>
      <c r="B53" s="30" t="s">
        <v>232</v>
      </c>
      <c r="C53" s="25" t="s">
        <v>233</v>
      </c>
      <c r="D53" s="26" t="s">
        <v>725</v>
      </c>
      <c r="E53" s="34">
        <v>43719</v>
      </c>
      <c r="F53" s="26" t="s">
        <v>777</v>
      </c>
      <c r="G53" s="26" t="s">
        <v>834</v>
      </c>
      <c r="H53" s="34">
        <v>43720</v>
      </c>
      <c r="I53" s="25" t="s">
        <v>902</v>
      </c>
      <c r="J53" s="25" t="s">
        <v>900</v>
      </c>
      <c r="K53" s="25" t="s">
        <v>891</v>
      </c>
      <c r="L53" s="40" t="s">
        <v>20</v>
      </c>
      <c r="M53" s="26">
        <v>4.5</v>
      </c>
      <c r="N53" s="37">
        <v>1861.79</v>
      </c>
      <c r="O53" s="25" t="s">
        <v>20</v>
      </c>
      <c r="P53" s="31" t="s">
        <v>871</v>
      </c>
    </row>
    <row r="54" spans="1:16" x14ac:dyDescent="0.25">
      <c r="A54" s="26" t="s">
        <v>665</v>
      </c>
      <c r="B54" s="30" t="s">
        <v>249</v>
      </c>
      <c r="C54" s="24" t="s">
        <v>250</v>
      </c>
      <c r="D54" s="26" t="s">
        <v>725</v>
      </c>
      <c r="E54" s="34">
        <v>43719</v>
      </c>
      <c r="F54" s="26" t="s">
        <v>778</v>
      </c>
      <c r="G54" s="26" t="s">
        <v>835</v>
      </c>
      <c r="H54" s="34">
        <v>43720</v>
      </c>
      <c r="I54" s="25" t="s">
        <v>902</v>
      </c>
      <c r="J54" s="25" t="s">
        <v>900</v>
      </c>
      <c r="K54" s="25" t="s">
        <v>891</v>
      </c>
      <c r="L54" s="40" t="s">
        <v>20</v>
      </c>
      <c r="M54" s="26">
        <v>4.5</v>
      </c>
      <c r="N54" s="37">
        <v>1861.79</v>
      </c>
      <c r="O54" s="25" t="s">
        <v>20</v>
      </c>
      <c r="P54" s="31" t="s">
        <v>872</v>
      </c>
    </row>
    <row r="55" spans="1:16" x14ac:dyDescent="0.25">
      <c r="A55" s="35" t="s">
        <v>666</v>
      </c>
      <c r="B55" s="30" t="s">
        <v>699</v>
      </c>
      <c r="C55" s="24" t="s">
        <v>700</v>
      </c>
      <c r="D55" s="36" t="s">
        <v>726</v>
      </c>
      <c r="E55" s="36">
        <v>43717</v>
      </c>
      <c r="F55" s="36" t="s">
        <v>779</v>
      </c>
      <c r="G55" s="36" t="s">
        <v>836</v>
      </c>
      <c r="H55" s="36">
        <v>43721</v>
      </c>
      <c r="I55" s="24" t="s">
        <v>21</v>
      </c>
      <c r="J55" s="35" t="s">
        <v>883</v>
      </c>
      <c r="K55" s="35" t="s">
        <v>891</v>
      </c>
      <c r="L55" s="43">
        <v>1813.36</v>
      </c>
      <c r="M55" s="24">
        <v>5.5</v>
      </c>
      <c r="N55" s="25" t="s">
        <v>20</v>
      </c>
      <c r="O55" s="40">
        <v>4550.9799999999996</v>
      </c>
      <c r="P55" s="33" t="s">
        <v>873</v>
      </c>
    </row>
    <row r="56" spans="1:16" x14ac:dyDescent="0.25">
      <c r="A56" s="24" t="s">
        <v>667</v>
      </c>
      <c r="B56" s="30" t="s">
        <v>701</v>
      </c>
      <c r="C56" s="24" t="s">
        <v>702</v>
      </c>
      <c r="D56" s="24" t="s">
        <v>727</v>
      </c>
      <c r="E56" s="36">
        <v>43721</v>
      </c>
      <c r="F56" s="24" t="s">
        <v>780</v>
      </c>
      <c r="G56" s="24" t="s">
        <v>837</v>
      </c>
      <c r="H56" s="65">
        <v>43724</v>
      </c>
      <c r="I56" s="26" t="s">
        <v>48</v>
      </c>
      <c r="J56" s="35" t="s">
        <v>889</v>
      </c>
      <c r="K56" s="35" t="s">
        <v>903</v>
      </c>
      <c r="L56" s="40">
        <v>900</v>
      </c>
      <c r="M56" s="24">
        <v>1.5</v>
      </c>
      <c r="N56" s="43">
        <v>620.6</v>
      </c>
      <c r="O56" s="25" t="s">
        <v>20</v>
      </c>
      <c r="P56" s="30" t="s">
        <v>874</v>
      </c>
    </row>
    <row r="57" spans="1:16" x14ac:dyDescent="0.25">
      <c r="A57" s="35" t="s">
        <v>668</v>
      </c>
      <c r="B57" s="30" t="s">
        <v>37</v>
      </c>
      <c r="C57" s="26" t="s">
        <v>38</v>
      </c>
      <c r="D57" s="36" t="s">
        <v>728</v>
      </c>
      <c r="E57" s="36">
        <v>43721</v>
      </c>
      <c r="F57" s="36" t="s">
        <v>781</v>
      </c>
      <c r="G57" s="36" t="s">
        <v>838</v>
      </c>
      <c r="H57" s="65">
        <v>43724</v>
      </c>
      <c r="I57" s="24" t="s">
        <v>904</v>
      </c>
      <c r="J57" s="35" t="s">
        <v>900</v>
      </c>
      <c r="K57" s="35" t="s">
        <v>891</v>
      </c>
      <c r="L57" s="40" t="s">
        <v>20</v>
      </c>
      <c r="M57" s="24">
        <v>2</v>
      </c>
      <c r="N57" s="40">
        <v>827.46</v>
      </c>
      <c r="O57" s="25" t="s">
        <v>20</v>
      </c>
      <c r="P57" s="31" t="s">
        <v>875</v>
      </c>
    </row>
    <row r="58" spans="1:16" x14ac:dyDescent="0.25">
      <c r="A58" s="35" t="s">
        <v>668</v>
      </c>
      <c r="B58" s="27" t="s">
        <v>39</v>
      </c>
      <c r="C58" s="26" t="s">
        <v>40</v>
      </c>
      <c r="D58" s="36" t="s">
        <v>728</v>
      </c>
      <c r="E58" s="36">
        <v>43721</v>
      </c>
      <c r="F58" s="36" t="s">
        <v>782</v>
      </c>
      <c r="G58" s="36" t="s">
        <v>839</v>
      </c>
      <c r="H58" s="65">
        <v>43724</v>
      </c>
      <c r="I58" s="24" t="s">
        <v>904</v>
      </c>
      <c r="J58" s="35" t="s">
        <v>900</v>
      </c>
      <c r="K58" s="35" t="s">
        <v>891</v>
      </c>
      <c r="L58" s="40" t="s">
        <v>20</v>
      </c>
      <c r="M58" s="24">
        <v>2</v>
      </c>
      <c r="N58" s="40">
        <v>827.46</v>
      </c>
      <c r="O58" s="25" t="s">
        <v>20</v>
      </c>
      <c r="P58" s="31" t="s">
        <v>875</v>
      </c>
    </row>
    <row r="59" spans="1:16" x14ac:dyDescent="0.25">
      <c r="A59" s="35" t="s">
        <v>668</v>
      </c>
      <c r="B59" s="30" t="s">
        <v>31</v>
      </c>
      <c r="C59" s="24" t="s">
        <v>32</v>
      </c>
      <c r="D59" s="36" t="s">
        <v>728</v>
      </c>
      <c r="E59" s="36">
        <v>43721</v>
      </c>
      <c r="F59" s="36" t="s">
        <v>783</v>
      </c>
      <c r="G59" s="36" t="s">
        <v>840</v>
      </c>
      <c r="H59" s="65">
        <v>43724</v>
      </c>
      <c r="I59" s="24" t="s">
        <v>904</v>
      </c>
      <c r="J59" s="35" t="s">
        <v>900</v>
      </c>
      <c r="K59" s="35" t="s">
        <v>891</v>
      </c>
      <c r="L59" s="40" t="s">
        <v>20</v>
      </c>
      <c r="M59" s="24">
        <v>4.5</v>
      </c>
      <c r="N59" s="40">
        <v>1861.79</v>
      </c>
      <c r="O59" s="25" t="s">
        <v>20</v>
      </c>
      <c r="P59" s="31" t="s">
        <v>876</v>
      </c>
    </row>
    <row r="60" spans="1:16" x14ac:dyDescent="0.25">
      <c r="A60" s="29" t="s">
        <v>669</v>
      </c>
      <c r="B60" s="30" t="s">
        <v>673</v>
      </c>
      <c r="C60" s="24" t="s">
        <v>674</v>
      </c>
      <c r="D60" s="47" t="s">
        <v>729</v>
      </c>
      <c r="E60" s="47">
        <v>43668</v>
      </c>
      <c r="F60" s="60" t="s">
        <v>784</v>
      </c>
      <c r="G60" s="63" t="s">
        <v>841</v>
      </c>
      <c r="H60" s="49">
        <v>43725</v>
      </c>
      <c r="I60" s="26" t="s">
        <v>905</v>
      </c>
      <c r="J60" s="25" t="s">
        <v>906</v>
      </c>
      <c r="K60" s="25" t="s">
        <v>907</v>
      </c>
      <c r="L60" s="37">
        <v>1949.78</v>
      </c>
      <c r="M60" s="66" t="s">
        <v>53</v>
      </c>
      <c r="N60" s="25" t="s">
        <v>20</v>
      </c>
      <c r="O60" s="69">
        <v>2896.08</v>
      </c>
      <c r="P60" s="31" t="s">
        <v>877</v>
      </c>
    </row>
    <row r="61" spans="1:16" x14ac:dyDescent="0.25">
      <c r="A61" s="41" t="s">
        <v>670</v>
      </c>
      <c r="B61" s="30" t="s">
        <v>673</v>
      </c>
      <c r="C61" s="24" t="s">
        <v>674</v>
      </c>
      <c r="D61" s="47" t="s">
        <v>730</v>
      </c>
      <c r="E61" s="47">
        <v>43705</v>
      </c>
      <c r="F61" s="60" t="s">
        <v>785</v>
      </c>
      <c r="G61" s="63" t="s">
        <v>842</v>
      </c>
      <c r="H61" s="49">
        <v>43725</v>
      </c>
      <c r="I61" s="25" t="s">
        <v>20</v>
      </c>
      <c r="J61" s="25" t="s">
        <v>20</v>
      </c>
      <c r="K61" s="25" t="s">
        <v>20</v>
      </c>
      <c r="L61" s="25" t="s">
        <v>20</v>
      </c>
      <c r="M61" s="55" t="s">
        <v>843</v>
      </c>
      <c r="N61" s="25" t="s">
        <v>20</v>
      </c>
      <c r="O61" s="69">
        <v>827.45</v>
      </c>
      <c r="P61" s="31" t="s">
        <v>878</v>
      </c>
    </row>
    <row r="62" spans="1:16" x14ac:dyDescent="0.25">
      <c r="A62" s="24" t="s">
        <v>908</v>
      </c>
      <c r="B62" s="30" t="s">
        <v>925</v>
      </c>
      <c r="C62" s="24" t="s">
        <v>934</v>
      </c>
      <c r="D62" s="36" t="s">
        <v>943</v>
      </c>
      <c r="E62" s="36">
        <v>43725</v>
      </c>
      <c r="F62" s="36" t="s">
        <v>960</v>
      </c>
      <c r="G62" s="34" t="s">
        <v>998</v>
      </c>
      <c r="H62" s="65">
        <v>43727</v>
      </c>
      <c r="I62" s="26" t="s">
        <v>895</v>
      </c>
      <c r="J62" s="25" t="s">
        <v>906</v>
      </c>
      <c r="K62" s="25" t="s">
        <v>1036</v>
      </c>
      <c r="L62" s="37">
        <v>1041.77</v>
      </c>
      <c r="M62" s="24">
        <v>3.5</v>
      </c>
      <c r="N62" s="26" t="s">
        <v>20</v>
      </c>
      <c r="O62" s="40">
        <v>2896.08</v>
      </c>
      <c r="P62" s="33" t="s">
        <v>1052</v>
      </c>
    </row>
    <row r="63" spans="1:16" x14ac:dyDescent="0.25">
      <c r="A63" s="41" t="s">
        <v>909</v>
      </c>
      <c r="B63" s="30" t="s">
        <v>245</v>
      </c>
      <c r="C63" s="24" t="s">
        <v>246</v>
      </c>
      <c r="D63" s="46" t="s">
        <v>944</v>
      </c>
      <c r="E63" s="47">
        <v>43658</v>
      </c>
      <c r="F63" s="48" t="s">
        <v>961</v>
      </c>
      <c r="G63" s="51" t="s">
        <v>999</v>
      </c>
      <c r="H63" s="36">
        <v>43731</v>
      </c>
      <c r="I63" s="26" t="s">
        <v>1037</v>
      </c>
      <c r="J63" s="25" t="s">
        <v>1038</v>
      </c>
      <c r="K63" s="25" t="s">
        <v>1039</v>
      </c>
      <c r="L63" s="37">
        <v>1420.44</v>
      </c>
      <c r="M63" s="55" t="s">
        <v>51</v>
      </c>
      <c r="N63" s="26" t="s">
        <v>20</v>
      </c>
      <c r="O63" s="56">
        <v>7299.31</v>
      </c>
      <c r="P63" s="31" t="s">
        <v>1053</v>
      </c>
    </row>
    <row r="64" spans="1:16" x14ac:dyDescent="0.25">
      <c r="A64" s="24" t="s">
        <v>910</v>
      </c>
      <c r="B64" s="27" t="s">
        <v>247</v>
      </c>
      <c r="C64" s="24" t="s">
        <v>248</v>
      </c>
      <c r="D64" s="24" t="s">
        <v>945</v>
      </c>
      <c r="E64" s="36">
        <v>43661</v>
      </c>
      <c r="F64" s="24" t="s">
        <v>962</v>
      </c>
      <c r="G64" s="24" t="s">
        <v>1000</v>
      </c>
      <c r="H64" s="36">
        <v>43731</v>
      </c>
      <c r="I64" s="25" t="s">
        <v>1037</v>
      </c>
      <c r="J64" s="25" t="s">
        <v>1038</v>
      </c>
      <c r="K64" s="25" t="s">
        <v>1039</v>
      </c>
      <c r="L64" s="39">
        <v>1222.44</v>
      </c>
      <c r="M64" s="24">
        <v>6.5</v>
      </c>
      <c r="N64" s="26" t="s">
        <v>20</v>
      </c>
      <c r="O64" s="43">
        <v>7683.46</v>
      </c>
      <c r="P64" s="31" t="s">
        <v>1053</v>
      </c>
    </row>
    <row r="65" spans="1:16" x14ac:dyDescent="0.25">
      <c r="A65" s="26" t="s">
        <v>911</v>
      </c>
      <c r="B65" s="27" t="s">
        <v>926</v>
      </c>
      <c r="C65" s="26" t="s">
        <v>935</v>
      </c>
      <c r="D65" s="34" t="s">
        <v>946</v>
      </c>
      <c r="E65" s="36">
        <v>43700</v>
      </c>
      <c r="F65" s="36" t="s">
        <v>963</v>
      </c>
      <c r="G65" s="34" t="s">
        <v>1001</v>
      </c>
      <c r="H65" s="36">
        <v>43731</v>
      </c>
      <c r="I65" s="26" t="s">
        <v>1040</v>
      </c>
      <c r="J65" s="25" t="s">
        <v>1041</v>
      </c>
      <c r="K65" s="25" t="s">
        <v>1042</v>
      </c>
      <c r="L65" s="26" t="s">
        <v>20</v>
      </c>
      <c r="M65" s="26">
        <v>4.5</v>
      </c>
      <c r="N65" s="40">
        <v>1861.79</v>
      </c>
      <c r="O65" s="26" t="s">
        <v>20</v>
      </c>
      <c r="P65" s="31" t="s">
        <v>1054</v>
      </c>
    </row>
    <row r="66" spans="1:16" x14ac:dyDescent="0.25">
      <c r="A66" s="26" t="s">
        <v>911</v>
      </c>
      <c r="B66" s="27" t="s">
        <v>442</v>
      </c>
      <c r="C66" s="26" t="s">
        <v>485</v>
      </c>
      <c r="D66" s="34" t="s">
        <v>946</v>
      </c>
      <c r="E66" s="36">
        <v>43700</v>
      </c>
      <c r="F66" s="36" t="s">
        <v>964</v>
      </c>
      <c r="G66" s="34" t="s">
        <v>1002</v>
      </c>
      <c r="H66" s="36">
        <v>43731</v>
      </c>
      <c r="I66" s="26" t="s">
        <v>1040</v>
      </c>
      <c r="J66" s="25" t="s">
        <v>1041</v>
      </c>
      <c r="K66" s="25" t="s">
        <v>1042</v>
      </c>
      <c r="L66" s="26" t="s">
        <v>20</v>
      </c>
      <c r="M66" s="26">
        <v>4.5</v>
      </c>
      <c r="N66" s="40">
        <v>1861.79</v>
      </c>
      <c r="O66" s="26" t="s">
        <v>20</v>
      </c>
      <c r="P66" s="31" t="s">
        <v>1055</v>
      </c>
    </row>
    <row r="67" spans="1:16" x14ac:dyDescent="0.25">
      <c r="A67" s="26" t="s">
        <v>912</v>
      </c>
      <c r="B67" s="33" t="s">
        <v>927</v>
      </c>
      <c r="C67" s="24" t="s">
        <v>936</v>
      </c>
      <c r="D67" s="34" t="s">
        <v>947</v>
      </c>
      <c r="E67" s="36">
        <v>43706</v>
      </c>
      <c r="F67" s="36" t="s">
        <v>965</v>
      </c>
      <c r="G67" s="34" t="s">
        <v>1003</v>
      </c>
      <c r="H67" s="36">
        <v>43731</v>
      </c>
      <c r="I67" s="26" t="s">
        <v>1043</v>
      </c>
      <c r="J67" s="25" t="s">
        <v>1041</v>
      </c>
      <c r="K67" s="25" t="s">
        <v>1042</v>
      </c>
      <c r="L67" s="26" t="s">
        <v>20</v>
      </c>
      <c r="M67" s="26">
        <v>4.5</v>
      </c>
      <c r="N67" s="40">
        <v>1861.79</v>
      </c>
      <c r="O67" s="26" t="s">
        <v>20</v>
      </c>
      <c r="P67" s="31" t="s">
        <v>1056</v>
      </c>
    </row>
    <row r="68" spans="1:16" x14ac:dyDescent="0.25">
      <c r="A68" s="26" t="s">
        <v>912</v>
      </c>
      <c r="B68" s="30" t="s">
        <v>455</v>
      </c>
      <c r="C68" s="24" t="s">
        <v>498</v>
      </c>
      <c r="D68" s="34" t="s">
        <v>947</v>
      </c>
      <c r="E68" s="36">
        <v>43706</v>
      </c>
      <c r="F68" s="36" t="s">
        <v>966</v>
      </c>
      <c r="G68" s="34" t="s">
        <v>1004</v>
      </c>
      <c r="H68" s="36">
        <v>43731</v>
      </c>
      <c r="I68" s="26" t="s">
        <v>1043</v>
      </c>
      <c r="J68" s="25" t="s">
        <v>1041</v>
      </c>
      <c r="K68" s="25" t="s">
        <v>1042</v>
      </c>
      <c r="L68" s="26" t="s">
        <v>20</v>
      </c>
      <c r="M68" s="26">
        <v>4.5</v>
      </c>
      <c r="N68" s="40">
        <v>1861.79</v>
      </c>
      <c r="O68" s="26" t="s">
        <v>20</v>
      </c>
      <c r="P68" s="31" t="s">
        <v>1056</v>
      </c>
    </row>
    <row r="69" spans="1:16" x14ac:dyDescent="0.25">
      <c r="A69" s="26" t="s">
        <v>912</v>
      </c>
      <c r="B69" s="27" t="s">
        <v>450</v>
      </c>
      <c r="C69" s="26" t="s">
        <v>493</v>
      </c>
      <c r="D69" s="34" t="s">
        <v>947</v>
      </c>
      <c r="E69" s="36">
        <v>43706</v>
      </c>
      <c r="F69" s="36" t="s">
        <v>967</v>
      </c>
      <c r="G69" s="34" t="s">
        <v>1005</v>
      </c>
      <c r="H69" s="36">
        <v>43731</v>
      </c>
      <c r="I69" s="26" t="s">
        <v>1043</v>
      </c>
      <c r="J69" s="25" t="s">
        <v>1041</v>
      </c>
      <c r="K69" s="25" t="s">
        <v>1042</v>
      </c>
      <c r="L69" s="26" t="s">
        <v>20</v>
      </c>
      <c r="M69" s="26">
        <v>4.5</v>
      </c>
      <c r="N69" s="40">
        <v>1861.79</v>
      </c>
      <c r="O69" s="26" t="s">
        <v>20</v>
      </c>
      <c r="P69" s="31" t="s">
        <v>1057</v>
      </c>
    </row>
    <row r="70" spans="1:16" x14ac:dyDescent="0.25">
      <c r="A70" s="24" t="s">
        <v>913</v>
      </c>
      <c r="B70" s="30" t="s">
        <v>443</v>
      </c>
      <c r="C70" s="26" t="s">
        <v>486</v>
      </c>
      <c r="D70" s="24" t="s">
        <v>948</v>
      </c>
      <c r="E70" s="36">
        <v>43724</v>
      </c>
      <c r="F70" s="24" t="s">
        <v>968</v>
      </c>
      <c r="G70" s="24" t="s">
        <v>1006</v>
      </c>
      <c r="H70" s="36">
        <v>43731</v>
      </c>
      <c r="I70" s="26" t="s">
        <v>1044</v>
      </c>
      <c r="J70" s="25" t="s">
        <v>1038</v>
      </c>
      <c r="K70" s="25" t="s">
        <v>1042</v>
      </c>
      <c r="L70" s="26" t="s">
        <v>20</v>
      </c>
      <c r="M70" s="24">
        <v>5.5</v>
      </c>
      <c r="N70" s="43">
        <v>2275.52</v>
      </c>
      <c r="O70" s="26" t="s">
        <v>20</v>
      </c>
      <c r="P70" s="31" t="s">
        <v>1058</v>
      </c>
    </row>
    <row r="71" spans="1:16" x14ac:dyDescent="0.25">
      <c r="A71" s="24" t="s">
        <v>913</v>
      </c>
      <c r="B71" s="30" t="s">
        <v>456</v>
      </c>
      <c r="C71" s="26" t="s">
        <v>499</v>
      </c>
      <c r="D71" s="24" t="s">
        <v>948</v>
      </c>
      <c r="E71" s="36">
        <v>43724</v>
      </c>
      <c r="F71" s="36" t="s">
        <v>969</v>
      </c>
      <c r="G71" s="36" t="s">
        <v>1007</v>
      </c>
      <c r="H71" s="36">
        <v>43731</v>
      </c>
      <c r="I71" s="26" t="s">
        <v>1044</v>
      </c>
      <c r="J71" s="25" t="s">
        <v>1038</v>
      </c>
      <c r="K71" s="25" t="s">
        <v>1042</v>
      </c>
      <c r="L71" s="26" t="s">
        <v>20</v>
      </c>
      <c r="M71" s="24">
        <v>5.5</v>
      </c>
      <c r="N71" s="43">
        <v>2275.52</v>
      </c>
      <c r="O71" s="26" t="s">
        <v>20</v>
      </c>
      <c r="P71" s="31" t="s">
        <v>1058</v>
      </c>
    </row>
    <row r="72" spans="1:16" x14ac:dyDescent="0.25">
      <c r="A72" s="24" t="s">
        <v>913</v>
      </c>
      <c r="B72" s="30" t="s">
        <v>31</v>
      </c>
      <c r="C72" s="24" t="s">
        <v>32</v>
      </c>
      <c r="D72" s="24" t="s">
        <v>948</v>
      </c>
      <c r="E72" s="36">
        <v>43724</v>
      </c>
      <c r="F72" s="36" t="s">
        <v>970</v>
      </c>
      <c r="G72" s="36" t="s">
        <v>1008</v>
      </c>
      <c r="H72" s="65">
        <v>43732</v>
      </c>
      <c r="I72" s="26" t="s">
        <v>1044</v>
      </c>
      <c r="J72" s="25" t="s">
        <v>1038</v>
      </c>
      <c r="K72" s="25" t="s">
        <v>1042</v>
      </c>
      <c r="L72" s="26" t="s">
        <v>20</v>
      </c>
      <c r="M72" s="24">
        <v>5.5</v>
      </c>
      <c r="N72" s="43">
        <v>2275.52</v>
      </c>
      <c r="O72" s="26" t="s">
        <v>20</v>
      </c>
      <c r="P72" s="31" t="s">
        <v>1059</v>
      </c>
    </row>
    <row r="73" spans="1:16" x14ac:dyDescent="0.25">
      <c r="A73" s="24" t="s">
        <v>914</v>
      </c>
      <c r="B73" s="30" t="s">
        <v>37</v>
      </c>
      <c r="C73" s="26" t="s">
        <v>38</v>
      </c>
      <c r="D73" s="36" t="s">
        <v>949</v>
      </c>
      <c r="E73" s="36">
        <v>43725</v>
      </c>
      <c r="F73" s="24" t="s">
        <v>971</v>
      </c>
      <c r="G73" s="34" t="s">
        <v>1009</v>
      </c>
      <c r="H73" s="65">
        <v>43732</v>
      </c>
      <c r="I73" s="26" t="s">
        <v>47</v>
      </c>
      <c r="J73" s="25" t="s">
        <v>1045</v>
      </c>
      <c r="K73" s="25" t="s">
        <v>1036</v>
      </c>
      <c r="L73" s="37">
        <v>900</v>
      </c>
      <c r="M73" s="24">
        <v>5.5</v>
      </c>
      <c r="N73" s="40">
        <v>2275.52</v>
      </c>
      <c r="O73" s="26" t="s">
        <v>20</v>
      </c>
      <c r="P73" s="31" t="s">
        <v>1060</v>
      </c>
    </row>
    <row r="74" spans="1:16" x14ac:dyDescent="0.25">
      <c r="A74" s="24" t="s">
        <v>914</v>
      </c>
      <c r="B74" s="27" t="s">
        <v>39</v>
      </c>
      <c r="C74" s="26" t="s">
        <v>40</v>
      </c>
      <c r="D74" s="36" t="s">
        <v>949</v>
      </c>
      <c r="E74" s="36">
        <v>43725</v>
      </c>
      <c r="F74" s="36" t="s">
        <v>972</v>
      </c>
      <c r="G74" s="34" t="s">
        <v>1010</v>
      </c>
      <c r="H74" s="65">
        <v>43732</v>
      </c>
      <c r="I74" s="26" t="s">
        <v>47</v>
      </c>
      <c r="J74" s="25" t="s">
        <v>1045</v>
      </c>
      <c r="K74" s="25" t="s">
        <v>1036</v>
      </c>
      <c r="L74" s="27"/>
      <c r="M74" s="24">
        <v>5.5</v>
      </c>
      <c r="N74" s="40">
        <v>2275.52</v>
      </c>
      <c r="O74" s="26" t="s">
        <v>20</v>
      </c>
      <c r="P74" s="31" t="s">
        <v>1060</v>
      </c>
    </row>
    <row r="75" spans="1:16" x14ac:dyDescent="0.25">
      <c r="A75" s="26" t="s">
        <v>915</v>
      </c>
      <c r="B75" s="33" t="s">
        <v>671</v>
      </c>
      <c r="C75" s="24" t="s">
        <v>672</v>
      </c>
      <c r="D75" s="36" t="s">
        <v>950</v>
      </c>
      <c r="E75" s="36">
        <v>43731</v>
      </c>
      <c r="F75" s="36" t="s">
        <v>973</v>
      </c>
      <c r="G75" s="34" t="s">
        <v>1011</v>
      </c>
      <c r="H75" s="65">
        <v>43732</v>
      </c>
      <c r="I75" s="26" t="s">
        <v>879</v>
      </c>
      <c r="J75" s="25" t="s">
        <v>906</v>
      </c>
      <c r="K75" s="25" t="s">
        <v>907</v>
      </c>
      <c r="L75" s="37">
        <v>1542.64</v>
      </c>
      <c r="M75" s="26">
        <v>4.5</v>
      </c>
      <c r="N75" s="26" t="s">
        <v>20</v>
      </c>
      <c r="O75" s="38">
        <v>5053.37</v>
      </c>
      <c r="P75" s="31" t="s">
        <v>1061</v>
      </c>
    </row>
    <row r="76" spans="1:16" x14ac:dyDescent="0.25">
      <c r="A76" s="26" t="s">
        <v>915</v>
      </c>
      <c r="B76" s="27" t="s">
        <v>928</v>
      </c>
      <c r="C76" s="26" t="s">
        <v>937</v>
      </c>
      <c r="D76" s="36" t="s">
        <v>950</v>
      </c>
      <c r="E76" s="36">
        <v>43731</v>
      </c>
      <c r="F76" s="36" t="s">
        <v>974</v>
      </c>
      <c r="G76" s="36" t="s">
        <v>1012</v>
      </c>
      <c r="H76" s="65">
        <v>43732</v>
      </c>
      <c r="I76" s="26" t="s">
        <v>879</v>
      </c>
      <c r="J76" s="25" t="s">
        <v>906</v>
      </c>
      <c r="K76" s="25" t="s">
        <v>907</v>
      </c>
      <c r="L76" s="37">
        <v>1538.74</v>
      </c>
      <c r="M76" s="26">
        <v>4.5</v>
      </c>
      <c r="N76" s="26" t="s">
        <v>20</v>
      </c>
      <c r="O76" s="40">
        <v>3723.53</v>
      </c>
      <c r="P76" s="31" t="s">
        <v>1061</v>
      </c>
    </row>
    <row r="77" spans="1:16" x14ac:dyDescent="0.25">
      <c r="A77" s="24" t="s">
        <v>916</v>
      </c>
      <c r="B77" s="30" t="s">
        <v>41</v>
      </c>
      <c r="C77" s="24" t="s">
        <v>42</v>
      </c>
      <c r="D77" s="36" t="s">
        <v>951</v>
      </c>
      <c r="E77" s="36">
        <v>43731</v>
      </c>
      <c r="F77" s="24" t="s">
        <v>975</v>
      </c>
      <c r="G77" s="34" t="s">
        <v>1013</v>
      </c>
      <c r="H77" s="65">
        <v>43732</v>
      </c>
      <c r="I77" s="24" t="s">
        <v>48</v>
      </c>
      <c r="J77" s="25" t="s">
        <v>1045</v>
      </c>
      <c r="K77" s="25" t="s">
        <v>1036</v>
      </c>
      <c r="L77" s="37">
        <v>900</v>
      </c>
      <c r="M77" s="26">
        <v>5.5</v>
      </c>
      <c r="N77" s="40">
        <v>2275.52</v>
      </c>
      <c r="O77" s="26" t="s">
        <v>20</v>
      </c>
      <c r="P77" s="31" t="s">
        <v>1060</v>
      </c>
    </row>
    <row r="78" spans="1:16" x14ac:dyDescent="0.25">
      <c r="A78" s="24" t="s">
        <v>916</v>
      </c>
      <c r="B78" s="30" t="s">
        <v>451</v>
      </c>
      <c r="C78" s="26" t="s">
        <v>494</v>
      </c>
      <c r="D78" s="36" t="s">
        <v>951</v>
      </c>
      <c r="E78" s="36">
        <v>43731</v>
      </c>
      <c r="F78" s="36" t="s">
        <v>976</v>
      </c>
      <c r="G78" s="34" t="s">
        <v>1014</v>
      </c>
      <c r="H78" s="65">
        <v>43732</v>
      </c>
      <c r="I78" s="24" t="s">
        <v>48</v>
      </c>
      <c r="J78" s="25" t="s">
        <v>1045</v>
      </c>
      <c r="K78" s="25" t="s">
        <v>1036</v>
      </c>
      <c r="L78" s="26" t="s">
        <v>20</v>
      </c>
      <c r="M78" s="26">
        <v>5.5</v>
      </c>
      <c r="N78" s="40">
        <v>2275.52</v>
      </c>
      <c r="O78" s="26" t="s">
        <v>20</v>
      </c>
      <c r="P78" s="31" t="s">
        <v>1060</v>
      </c>
    </row>
    <row r="79" spans="1:16" x14ac:dyDescent="0.25">
      <c r="A79" s="24" t="s">
        <v>917</v>
      </c>
      <c r="B79" s="27" t="s">
        <v>438</v>
      </c>
      <c r="C79" s="26" t="s">
        <v>481</v>
      </c>
      <c r="D79" s="36" t="s">
        <v>952</v>
      </c>
      <c r="E79" s="36">
        <v>43725</v>
      </c>
      <c r="F79" s="36" t="s">
        <v>977</v>
      </c>
      <c r="G79" s="36" t="s">
        <v>1015</v>
      </c>
      <c r="H79" s="65">
        <v>43733</v>
      </c>
      <c r="I79" s="24" t="s">
        <v>1046</v>
      </c>
      <c r="J79" s="25" t="s">
        <v>880</v>
      </c>
      <c r="K79" s="25" t="s">
        <v>883</v>
      </c>
      <c r="L79" s="26" t="s">
        <v>20</v>
      </c>
      <c r="M79" s="24">
        <v>6.5</v>
      </c>
      <c r="N79" s="40">
        <f t="shared" ref="N79:N82" si="0">206.87+2482.38</f>
        <v>2689.25</v>
      </c>
      <c r="O79" s="26" t="s">
        <v>20</v>
      </c>
      <c r="P79" s="31" t="s">
        <v>1062</v>
      </c>
    </row>
    <row r="80" spans="1:16" x14ac:dyDescent="0.25">
      <c r="A80" s="24" t="s">
        <v>917</v>
      </c>
      <c r="B80" s="30" t="s">
        <v>439</v>
      </c>
      <c r="C80" s="24" t="s">
        <v>482</v>
      </c>
      <c r="D80" s="36" t="s">
        <v>952</v>
      </c>
      <c r="E80" s="36">
        <v>43725</v>
      </c>
      <c r="F80" s="36" t="s">
        <v>978</v>
      </c>
      <c r="G80" s="34" t="s">
        <v>1016</v>
      </c>
      <c r="H80" s="65">
        <v>43733</v>
      </c>
      <c r="I80" s="24" t="s">
        <v>1046</v>
      </c>
      <c r="J80" s="25" t="s">
        <v>880</v>
      </c>
      <c r="K80" s="25" t="s">
        <v>883</v>
      </c>
      <c r="L80" s="26" t="s">
        <v>20</v>
      </c>
      <c r="M80" s="24">
        <v>6.5</v>
      </c>
      <c r="N80" s="40">
        <f t="shared" si="0"/>
        <v>2689.25</v>
      </c>
      <c r="O80" s="26" t="s">
        <v>20</v>
      </c>
      <c r="P80" s="31" t="s">
        <v>1062</v>
      </c>
    </row>
    <row r="81" spans="1:16" x14ac:dyDescent="0.25">
      <c r="A81" s="24" t="s">
        <v>917</v>
      </c>
      <c r="B81" s="27" t="s">
        <v>929</v>
      </c>
      <c r="C81" s="26" t="s">
        <v>938</v>
      </c>
      <c r="D81" s="36" t="s">
        <v>952</v>
      </c>
      <c r="E81" s="36">
        <v>43725</v>
      </c>
      <c r="F81" s="36" t="s">
        <v>979</v>
      </c>
      <c r="G81" s="34" t="s">
        <v>1017</v>
      </c>
      <c r="H81" s="65">
        <v>43733</v>
      </c>
      <c r="I81" s="24" t="s">
        <v>1046</v>
      </c>
      <c r="J81" s="25" t="s">
        <v>880</v>
      </c>
      <c r="K81" s="25" t="s">
        <v>883</v>
      </c>
      <c r="L81" s="26" t="s">
        <v>20</v>
      </c>
      <c r="M81" s="24">
        <v>6.5</v>
      </c>
      <c r="N81" s="40">
        <f t="shared" si="0"/>
        <v>2689.25</v>
      </c>
      <c r="O81" s="26" t="s">
        <v>20</v>
      </c>
      <c r="P81" s="31" t="s">
        <v>1062</v>
      </c>
    </row>
    <row r="82" spans="1:16" x14ac:dyDescent="0.25">
      <c r="A82" s="24" t="s">
        <v>917</v>
      </c>
      <c r="B82" s="30" t="s">
        <v>43</v>
      </c>
      <c r="C82" s="24" t="s">
        <v>44</v>
      </c>
      <c r="D82" s="36" t="s">
        <v>952</v>
      </c>
      <c r="E82" s="36">
        <v>43725</v>
      </c>
      <c r="F82" s="36" t="s">
        <v>980</v>
      </c>
      <c r="G82" s="34" t="s">
        <v>1018</v>
      </c>
      <c r="H82" s="65">
        <v>43734</v>
      </c>
      <c r="I82" s="24" t="s">
        <v>1046</v>
      </c>
      <c r="J82" s="25" t="s">
        <v>880</v>
      </c>
      <c r="K82" s="25" t="s">
        <v>883</v>
      </c>
      <c r="L82" s="26" t="s">
        <v>20</v>
      </c>
      <c r="M82" s="24">
        <v>6.5</v>
      </c>
      <c r="N82" s="40">
        <f t="shared" si="0"/>
        <v>2689.25</v>
      </c>
      <c r="O82" s="26" t="s">
        <v>20</v>
      </c>
      <c r="P82" s="31" t="s">
        <v>1063</v>
      </c>
    </row>
    <row r="83" spans="1:16" x14ac:dyDescent="0.25">
      <c r="A83" s="24" t="s">
        <v>918</v>
      </c>
      <c r="B83" s="30" t="s">
        <v>441</v>
      </c>
      <c r="C83" s="24" t="s">
        <v>484</v>
      </c>
      <c r="D83" s="36" t="s">
        <v>953</v>
      </c>
      <c r="E83" s="36">
        <v>43725</v>
      </c>
      <c r="F83" s="24" t="s">
        <v>981</v>
      </c>
      <c r="G83" s="34" t="s">
        <v>1019</v>
      </c>
      <c r="H83" s="65">
        <v>43733</v>
      </c>
      <c r="I83" s="24" t="s">
        <v>1047</v>
      </c>
      <c r="J83" s="25" t="s">
        <v>1045</v>
      </c>
      <c r="K83" s="25" t="s">
        <v>1036</v>
      </c>
      <c r="L83" s="26" t="s">
        <v>20</v>
      </c>
      <c r="M83" s="26">
        <v>5.5</v>
      </c>
      <c r="N83" s="40">
        <f t="shared" ref="N83:N88" si="1">206.87+2068.65</f>
        <v>2275.52</v>
      </c>
      <c r="O83" s="26" t="s">
        <v>20</v>
      </c>
      <c r="P83" s="31" t="s">
        <v>1064</v>
      </c>
    </row>
    <row r="84" spans="1:16" x14ac:dyDescent="0.25">
      <c r="A84" s="24" t="s">
        <v>918</v>
      </c>
      <c r="B84" s="27" t="s">
        <v>234</v>
      </c>
      <c r="C84" s="26" t="s">
        <v>235</v>
      </c>
      <c r="D84" s="36" t="s">
        <v>953</v>
      </c>
      <c r="E84" s="36">
        <v>43725</v>
      </c>
      <c r="F84" s="24" t="s">
        <v>982</v>
      </c>
      <c r="G84" s="34" t="s">
        <v>1020</v>
      </c>
      <c r="H84" s="65">
        <v>43733</v>
      </c>
      <c r="I84" s="24" t="s">
        <v>1047</v>
      </c>
      <c r="J84" s="25" t="s">
        <v>1045</v>
      </c>
      <c r="K84" s="25" t="s">
        <v>1036</v>
      </c>
      <c r="L84" s="26" t="s">
        <v>20</v>
      </c>
      <c r="M84" s="26">
        <v>5.5</v>
      </c>
      <c r="N84" s="40">
        <f t="shared" si="1"/>
        <v>2275.52</v>
      </c>
      <c r="O84" s="26" t="s">
        <v>20</v>
      </c>
      <c r="P84" s="31" t="s">
        <v>1064</v>
      </c>
    </row>
    <row r="85" spans="1:16" x14ac:dyDescent="0.25">
      <c r="A85" s="24" t="s">
        <v>918</v>
      </c>
      <c r="B85" s="27" t="s">
        <v>54</v>
      </c>
      <c r="C85" s="26" t="s">
        <v>60</v>
      </c>
      <c r="D85" s="36" t="s">
        <v>953</v>
      </c>
      <c r="E85" s="36">
        <v>43725</v>
      </c>
      <c r="F85" s="24" t="s">
        <v>983</v>
      </c>
      <c r="G85" s="34" t="s">
        <v>1021</v>
      </c>
      <c r="H85" s="65">
        <v>43733</v>
      </c>
      <c r="I85" s="24" t="s">
        <v>1047</v>
      </c>
      <c r="J85" s="25" t="s">
        <v>1045</v>
      </c>
      <c r="K85" s="25" t="s">
        <v>1036</v>
      </c>
      <c r="L85" s="26" t="s">
        <v>20</v>
      </c>
      <c r="M85" s="26">
        <v>5.5</v>
      </c>
      <c r="N85" s="40">
        <f t="shared" si="1"/>
        <v>2275.52</v>
      </c>
      <c r="O85" s="26" t="s">
        <v>20</v>
      </c>
      <c r="P85" s="31" t="s">
        <v>1065</v>
      </c>
    </row>
    <row r="86" spans="1:16" x14ac:dyDescent="0.25">
      <c r="A86" s="24" t="s">
        <v>919</v>
      </c>
      <c r="B86" s="27" t="s">
        <v>457</v>
      </c>
      <c r="C86" s="24" t="s">
        <v>500</v>
      </c>
      <c r="D86" s="24" t="s">
        <v>954</v>
      </c>
      <c r="E86" s="36">
        <v>43726</v>
      </c>
      <c r="F86" s="24" t="s">
        <v>984</v>
      </c>
      <c r="G86" s="24" t="s">
        <v>1022</v>
      </c>
      <c r="H86" s="65">
        <v>43733</v>
      </c>
      <c r="I86" s="24" t="s">
        <v>1048</v>
      </c>
      <c r="J86" s="25" t="s">
        <v>1045</v>
      </c>
      <c r="K86" s="25" t="s">
        <v>1036</v>
      </c>
      <c r="L86" s="26" t="s">
        <v>20</v>
      </c>
      <c r="M86" s="24">
        <v>5.5</v>
      </c>
      <c r="N86" s="40">
        <f t="shared" si="1"/>
        <v>2275.52</v>
      </c>
      <c r="O86" s="26" t="s">
        <v>20</v>
      </c>
      <c r="P86" s="31" t="s">
        <v>1066</v>
      </c>
    </row>
    <row r="87" spans="1:16" x14ac:dyDescent="0.25">
      <c r="A87" s="24" t="s">
        <v>919</v>
      </c>
      <c r="B87" s="30" t="s">
        <v>445</v>
      </c>
      <c r="C87" s="24" t="s">
        <v>488</v>
      </c>
      <c r="D87" s="24" t="s">
        <v>954</v>
      </c>
      <c r="E87" s="36">
        <v>43726</v>
      </c>
      <c r="F87" s="36" t="s">
        <v>985</v>
      </c>
      <c r="G87" s="34" t="s">
        <v>1023</v>
      </c>
      <c r="H87" s="65">
        <v>43733</v>
      </c>
      <c r="I87" s="24" t="s">
        <v>1048</v>
      </c>
      <c r="J87" s="25" t="s">
        <v>1045</v>
      </c>
      <c r="K87" s="25" t="s">
        <v>1036</v>
      </c>
      <c r="L87" s="26" t="s">
        <v>20</v>
      </c>
      <c r="M87" s="24">
        <v>5.5</v>
      </c>
      <c r="N87" s="40">
        <f t="shared" si="1"/>
        <v>2275.52</v>
      </c>
      <c r="O87" s="26" t="s">
        <v>20</v>
      </c>
      <c r="P87" s="31" t="s">
        <v>1066</v>
      </c>
    </row>
    <row r="88" spans="1:16" x14ac:dyDescent="0.25">
      <c r="A88" s="24" t="s">
        <v>919</v>
      </c>
      <c r="B88" s="27" t="s">
        <v>450</v>
      </c>
      <c r="C88" s="26" t="s">
        <v>493</v>
      </c>
      <c r="D88" s="24" t="s">
        <v>954</v>
      </c>
      <c r="E88" s="36">
        <v>43726</v>
      </c>
      <c r="F88" s="36" t="s">
        <v>986</v>
      </c>
      <c r="G88" s="34" t="s">
        <v>1024</v>
      </c>
      <c r="H88" s="65">
        <v>43733</v>
      </c>
      <c r="I88" s="24" t="s">
        <v>1048</v>
      </c>
      <c r="J88" s="25" t="s">
        <v>1045</v>
      </c>
      <c r="K88" s="25" t="s">
        <v>1036</v>
      </c>
      <c r="L88" s="26" t="s">
        <v>20</v>
      </c>
      <c r="M88" s="24">
        <v>5.5</v>
      </c>
      <c r="N88" s="40">
        <f t="shared" si="1"/>
        <v>2275.52</v>
      </c>
      <c r="O88" s="26" t="s">
        <v>20</v>
      </c>
      <c r="P88" s="31" t="s">
        <v>1067</v>
      </c>
    </row>
    <row r="89" spans="1:16" x14ac:dyDescent="0.25">
      <c r="A89" s="24" t="s">
        <v>920</v>
      </c>
      <c r="B89" s="30" t="s">
        <v>691</v>
      </c>
      <c r="C89" s="24" t="s">
        <v>692</v>
      </c>
      <c r="D89" s="36" t="s">
        <v>955</v>
      </c>
      <c r="E89" s="36">
        <v>43725</v>
      </c>
      <c r="F89" s="36" t="s">
        <v>987</v>
      </c>
      <c r="G89" s="34" t="s">
        <v>1025</v>
      </c>
      <c r="H89" s="36">
        <v>43735</v>
      </c>
      <c r="I89" s="24" t="s">
        <v>1049</v>
      </c>
      <c r="J89" s="25" t="s">
        <v>1038</v>
      </c>
      <c r="K89" s="25" t="s">
        <v>1039</v>
      </c>
      <c r="L89" s="26" t="s">
        <v>20</v>
      </c>
      <c r="M89" s="24">
        <v>6.5</v>
      </c>
      <c r="N89" s="40">
        <v>2689.25</v>
      </c>
      <c r="O89" s="26" t="s">
        <v>20</v>
      </c>
      <c r="P89" s="31" t="s">
        <v>1068</v>
      </c>
    </row>
    <row r="90" spans="1:16" x14ac:dyDescent="0.25">
      <c r="A90" s="24" t="s">
        <v>920</v>
      </c>
      <c r="B90" s="27" t="s">
        <v>224</v>
      </c>
      <c r="C90" s="26" t="s">
        <v>38</v>
      </c>
      <c r="D90" s="36" t="s">
        <v>955</v>
      </c>
      <c r="E90" s="36">
        <v>43725</v>
      </c>
      <c r="F90" s="36" t="s">
        <v>988</v>
      </c>
      <c r="G90" s="34" t="s">
        <v>1026</v>
      </c>
      <c r="H90" s="36">
        <v>43735</v>
      </c>
      <c r="I90" s="24" t="s">
        <v>1049</v>
      </c>
      <c r="J90" s="25" t="s">
        <v>1038</v>
      </c>
      <c r="K90" s="25" t="s">
        <v>1039</v>
      </c>
      <c r="L90" s="26" t="s">
        <v>20</v>
      </c>
      <c r="M90" s="24">
        <v>6.5</v>
      </c>
      <c r="N90" s="40">
        <v>2689.25</v>
      </c>
      <c r="O90" s="26" t="s">
        <v>20</v>
      </c>
      <c r="P90" s="31" t="s">
        <v>1068</v>
      </c>
    </row>
    <row r="91" spans="1:16" x14ac:dyDescent="0.25">
      <c r="A91" s="24" t="s">
        <v>920</v>
      </c>
      <c r="B91" s="33" t="s">
        <v>930</v>
      </c>
      <c r="C91" s="24" t="s">
        <v>939</v>
      </c>
      <c r="D91" s="36" t="s">
        <v>955</v>
      </c>
      <c r="E91" s="36">
        <v>43725</v>
      </c>
      <c r="F91" s="36" t="s">
        <v>989</v>
      </c>
      <c r="G91" s="34" t="s">
        <v>1027</v>
      </c>
      <c r="H91" s="36">
        <v>43735</v>
      </c>
      <c r="I91" s="24" t="s">
        <v>1049</v>
      </c>
      <c r="J91" s="25" t="s">
        <v>1038</v>
      </c>
      <c r="K91" s="25" t="s">
        <v>1039</v>
      </c>
      <c r="L91" s="26" t="s">
        <v>20</v>
      </c>
      <c r="M91" s="24">
        <v>6.5</v>
      </c>
      <c r="N91" s="40">
        <v>2689.25</v>
      </c>
      <c r="O91" s="26" t="s">
        <v>20</v>
      </c>
      <c r="P91" s="31" t="s">
        <v>1068</v>
      </c>
    </row>
    <row r="92" spans="1:16" x14ac:dyDescent="0.25">
      <c r="A92" s="24" t="s">
        <v>920</v>
      </c>
      <c r="B92" s="30" t="s">
        <v>249</v>
      </c>
      <c r="C92" s="24" t="s">
        <v>250</v>
      </c>
      <c r="D92" s="36" t="s">
        <v>955</v>
      </c>
      <c r="E92" s="36">
        <v>43725</v>
      </c>
      <c r="F92" s="36" t="s">
        <v>990</v>
      </c>
      <c r="G92" s="34" t="s">
        <v>1028</v>
      </c>
      <c r="H92" s="36">
        <v>43735</v>
      </c>
      <c r="I92" s="24" t="s">
        <v>1049</v>
      </c>
      <c r="J92" s="25" t="s">
        <v>1038</v>
      </c>
      <c r="K92" s="25" t="s">
        <v>1039</v>
      </c>
      <c r="L92" s="26" t="s">
        <v>20</v>
      </c>
      <c r="M92" s="24">
        <v>6.5</v>
      </c>
      <c r="N92" s="40">
        <v>2689.25</v>
      </c>
      <c r="O92" s="26" t="s">
        <v>20</v>
      </c>
      <c r="P92" s="31" t="s">
        <v>1069</v>
      </c>
    </row>
    <row r="93" spans="1:16" x14ac:dyDescent="0.25">
      <c r="A93" s="24" t="s">
        <v>921</v>
      </c>
      <c r="B93" s="30" t="s">
        <v>931</v>
      </c>
      <c r="C93" s="24" t="s">
        <v>940</v>
      </c>
      <c r="D93" s="36" t="s">
        <v>956</v>
      </c>
      <c r="E93" s="36">
        <v>43726</v>
      </c>
      <c r="F93" s="36" t="s">
        <v>991</v>
      </c>
      <c r="G93" s="34" t="s">
        <v>1029</v>
      </c>
      <c r="H93" s="36">
        <v>43735</v>
      </c>
      <c r="I93" s="26" t="s">
        <v>1040</v>
      </c>
      <c r="J93" s="25" t="s">
        <v>1041</v>
      </c>
      <c r="K93" s="25" t="s">
        <v>1042</v>
      </c>
      <c r="L93" s="26" t="s">
        <v>20</v>
      </c>
      <c r="M93" s="24">
        <v>4.5</v>
      </c>
      <c r="N93" s="40">
        <v>1861.79</v>
      </c>
      <c r="O93" s="26" t="s">
        <v>20</v>
      </c>
      <c r="P93" s="31" t="s">
        <v>1054</v>
      </c>
    </row>
    <row r="94" spans="1:16" x14ac:dyDescent="0.25">
      <c r="A94" s="26" t="s">
        <v>922</v>
      </c>
      <c r="B94" s="33" t="s">
        <v>932</v>
      </c>
      <c r="C94" s="24" t="s">
        <v>941</v>
      </c>
      <c r="D94" s="26" t="s">
        <v>957</v>
      </c>
      <c r="E94" s="34">
        <v>43733</v>
      </c>
      <c r="F94" s="24" t="s">
        <v>992</v>
      </c>
      <c r="G94" s="24" t="s">
        <v>1030</v>
      </c>
      <c r="H94" s="36">
        <v>43735</v>
      </c>
      <c r="I94" s="24" t="s">
        <v>1050</v>
      </c>
      <c r="J94" s="25" t="s">
        <v>1041</v>
      </c>
      <c r="K94" s="25" t="s">
        <v>1042</v>
      </c>
      <c r="L94" s="26" t="s">
        <v>20</v>
      </c>
      <c r="M94" s="26">
        <v>4.5</v>
      </c>
      <c r="N94" s="43">
        <v>1861.79</v>
      </c>
      <c r="O94" s="26" t="s">
        <v>20</v>
      </c>
      <c r="P94" s="27" t="s">
        <v>1070</v>
      </c>
    </row>
    <row r="95" spans="1:16" x14ac:dyDescent="0.25">
      <c r="A95" s="26" t="s">
        <v>922</v>
      </c>
      <c r="B95" s="27" t="s">
        <v>63</v>
      </c>
      <c r="C95" s="26" t="s">
        <v>64</v>
      </c>
      <c r="D95" s="26" t="s">
        <v>957</v>
      </c>
      <c r="E95" s="34">
        <v>43733</v>
      </c>
      <c r="F95" s="24" t="s">
        <v>993</v>
      </c>
      <c r="G95" s="24" t="s">
        <v>1031</v>
      </c>
      <c r="H95" s="36">
        <v>43735</v>
      </c>
      <c r="I95" s="24" t="s">
        <v>1050</v>
      </c>
      <c r="J95" s="25" t="s">
        <v>1041</v>
      </c>
      <c r="K95" s="25" t="s">
        <v>1042</v>
      </c>
      <c r="L95" s="26" t="s">
        <v>20</v>
      </c>
      <c r="M95" s="26">
        <v>4.5</v>
      </c>
      <c r="N95" s="43">
        <v>1861.79</v>
      </c>
      <c r="O95" s="26" t="s">
        <v>20</v>
      </c>
      <c r="P95" s="27" t="s">
        <v>1071</v>
      </c>
    </row>
    <row r="96" spans="1:16" x14ac:dyDescent="0.25">
      <c r="A96" s="24" t="s">
        <v>923</v>
      </c>
      <c r="B96" s="27" t="s">
        <v>933</v>
      </c>
      <c r="C96" s="26" t="s">
        <v>942</v>
      </c>
      <c r="D96" s="36" t="s">
        <v>958</v>
      </c>
      <c r="E96" s="36">
        <v>43727</v>
      </c>
      <c r="F96" s="36" t="s">
        <v>994</v>
      </c>
      <c r="G96" s="34" t="s">
        <v>1032</v>
      </c>
      <c r="H96" s="36">
        <v>43735</v>
      </c>
      <c r="I96" s="24" t="s">
        <v>1075</v>
      </c>
      <c r="J96" s="25" t="s">
        <v>1076</v>
      </c>
      <c r="K96" s="25" t="s">
        <v>1039</v>
      </c>
      <c r="L96" s="37">
        <v>2480.54</v>
      </c>
      <c r="M96" s="24">
        <v>4.5</v>
      </c>
      <c r="N96" s="26" t="s">
        <v>20</v>
      </c>
      <c r="O96" s="40">
        <v>3723.53</v>
      </c>
      <c r="P96" s="30" t="s">
        <v>1072</v>
      </c>
    </row>
    <row r="97" spans="1:16" x14ac:dyDescent="0.25">
      <c r="A97" s="24" t="s">
        <v>924</v>
      </c>
      <c r="B97" s="31" t="s">
        <v>687</v>
      </c>
      <c r="C97" s="26" t="s">
        <v>688</v>
      </c>
      <c r="D97" s="36" t="s">
        <v>959</v>
      </c>
      <c r="E97" s="36">
        <v>43727</v>
      </c>
      <c r="F97" s="36" t="s">
        <v>995</v>
      </c>
      <c r="G97" s="34" t="s">
        <v>1033</v>
      </c>
      <c r="H97" s="36">
        <v>43735</v>
      </c>
      <c r="I97" s="24" t="s">
        <v>1051</v>
      </c>
      <c r="J97" s="25" t="s">
        <v>1045</v>
      </c>
      <c r="K97" s="25" t="s">
        <v>1036</v>
      </c>
      <c r="L97" s="26" t="s">
        <v>20</v>
      </c>
      <c r="M97" s="24">
        <v>5.5</v>
      </c>
      <c r="N97" s="40">
        <v>2275.52</v>
      </c>
      <c r="O97" s="26" t="s">
        <v>20</v>
      </c>
      <c r="P97" s="31" t="s">
        <v>1073</v>
      </c>
    </row>
    <row r="98" spans="1:16" x14ac:dyDescent="0.25">
      <c r="A98" s="24" t="s">
        <v>924</v>
      </c>
      <c r="B98" s="27" t="s">
        <v>453</v>
      </c>
      <c r="C98" s="26" t="s">
        <v>496</v>
      </c>
      <c r="D98" s="36" t="s">
        <v>959</v>
      </c>
      <c r="E98" s="36">
        <v>43727</v>
      </c>
      <c r="F98" s="36" t="s">
        <v>996</v>
      </c>
      <c r="G98" s="34" t="s">
        <v>1034</v>
      </c>
      <c r="H98" s="36">
        <v>43735</v>
      </c>
      <c r="I98" s="24" t="s">
        <v>1051</v>
      </c>
      <c r="J98" s="25" t="s">
        <v>1045</v>
      </c>
      <c r="K98" s="25" t="s">
        <v>1036</v>
      </c>
      <c r="L98" s="26" t="s">
        <v>20</v>
      </c>
      <c r="M98" s="24">
        <v>5.5</v>
      </c>
      <c r="N98" s="40">
        <v>2275.52</v>
      </c>
      <c r="O98" s="26" t="s">
        <v>20</v>
      </c>
      <c r="P98" s="31" t="s">
        <v>1073</v>
      </c>
    </row>
    <row r="99" spans="1:16" x14ac:dyDescent="0.25">
      <c r="A99" s="24" t="s">
        <v>924</v>
      </c>
      <c r="B99" s="27" t="s">
        <v>54</v>
      </c>
      <c r="C99" s="26" t="s">
        <v>60</v>
      </c>
      <c r="D99" s="36" t="s">
        <v>959</v>
      </c>
      <c r="E99" s="36">
        <v>43727</v>
      </c>
      <c r="F99" s="36" t="s">
        <v>997</v>
      </c>
      <c r="G99" s="34" t="s">
        <v>1035</v>
      </c>
      <c r="H99" s="36">
        <v>43735</v>
      </c>
      <c r="I99" s="24" t="s">
        <v>1051</v>
      </c>
      <c r="J99" s="25" t="s">
        <v>1045</v>
      </c>
      <c r="K99" s="25" t="s">
        <v>1036</v>
      </c>
      <c r="L99" s="26" t="s">
        <v>20</v>
      </c>
      <c r="M99" s="24">
        <v>5.5</v>
      </c>
      <c r="N99" s="40">
        <v>2275.52</v>
      </c>
      <c r="O99" s="26" t="s">
        <v>20</v>
      </c>
      <c r="P99" s="31" t="s">
        <v>1074</v>
      </c>
    </row>
  </sheetData>
  <sheetProtection sheet="1" objects="1" scenarios="1"/>
  <mergeCells count="16"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  <mergeCell ref="M3:M4"/>
    <mergeCell ref="N3:O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E1" workbookViewId="0">
      <selection activeCell="C69" sqref="C69"/>
    </sheetView>
  </sheetViews>
  <sheetFormatPr defaultRowHeight="15" x14ac:dyDescent="0.25"/>
  <cols>
    <col min="1" max="1" width="14.5703125" customWidth="1"/>
    <col min="2" max="2" width="43.5703125" customWidth="1"/>
    <col min="3" max="3" width="11.140625" customWidth="1"/>
    <col min="4" max="4" width="30" customWidth="1"/>
    <col min="5" max="5" width="16.28515625" customWidth="1"/>
    <col min="6" max="6" width="15.28515625" customWidth="1"/>
    <col min="7" max="7" width="14.85546875" customWidth="1"/>
    <col min="8" max="8" width="14" customWidth="1"/>
    <col min="9" max="9" width="42.28515625" customWidth="1"/>
    <col min="10" max="10" width="10.5703125" customWidth="1"/>
    <col min="11" max="11" width="10.42578125" customWidth="1"/>
    <col min="12" max="12" width="21" customWidth="1"/>
    <col min="14" max="14" width="15.7109375" customWidth="1"/>
    <col min="15" max="15" width="16" customWidth="1"/>
    <col min="16" max="16" width="74.140625" customWidth="1"/>
  </cols>
  <sheetData>
    <row r="1" spans="1:16" ht="18.75" x14ac:dyDescent="0.3">
      <c r="A1" s="78" t="s">
        <v>1077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80" t="s">
        <v>0</v>
      </c>
      <c r="B2" s="80" t="s">
        <v>1</v>
      </c>
      <c r="C2" s="80" t="s">
        <v>2</v>
      </c>
      <c r="D2" s="80" t="s">
        <v>3</v>
      </c>
      <c r="E2" s="80"/>
      <c r="F2" s="80" t="s">
        <v>4</v>
      </c>
      <c r="G2" s="80" t="s">
        <v>5</v>
      </c>
      <c r="H2" s="80" t="s">
        <v>6</v>
      </c>
      <c r="I2" s="81" t="s">
        <v>7</v>
      </c>
      <c r="J2" s="81"/>
      <c r="K2" s="81"/>
      <c r="L2" s="81"/>
      <c r="M2" s="81" t="s">
        <v>8</v>
      </c>
      <c r="N2" s="81"/>
      <c r="O2" s="81"/>
      <c r="P2" s="81" t="s">
        <v>9</v>
      </c>
    </row>
    <row r="3" spans="1:16" x14ac:dyDescent="0.25">
      <c r="A3" s="80"/>
      <c r="B3" s="80"/>
      <c r="C3" s="80"/>
      <c r="D3" s="80"/>
      <c r="E3" s="80"/>
      <c r="F3" s="80"/>
      <c r="G3" s="80"/>
      <c r="H3" s="80"/>
      <c r="I3" s="81" t="s">
        <v>10</v>
      </c>
      <c r="J3" s="81" t="s">
        <v>11</v>
      </c>
      <c r="K3" s="81"/>
      <c r="L3" s="81" t="s">
        <v>12</v>
      </c>
      <c r="M3" s="81" t="s">
        <v>13</v>
      </c>
      <c r="N3" s="81" t="s">
        <v>14</v>
      </c>
      <c r="O3" s="81"/>
      <c r="P3" s="81"/>
    </row>
    <row r="4" spans="1:16" x14ac:dyDescent="0.25">
      <c r="A4" s="80"/>
      <c r="B4" s="80"/>
      <c r="C4" s="80"/>
      <c r="D4" s="75" t="s">
        <v>15</v>
      </c>
      <c r="E4" s="2" t="s">
        <v>11</v>
      </c>
      <c r="F4" s="80"/>
      <c r="G4" s="80"/>
      <c r="H4" s="80"/>
      <c r="I4" s="81"/>
      <c r="J4" s="76" t="s">
        <v>16</v>
      </c>
      <c r="K4" s="76" t="s">
        <v>17</v>
      </c>
      <c r="L4" s="81"/>
      <c r="M4" s="81"/>
      <c r="N4" s="76" t="s">
        <v>18</v>
      </c>
      <c r="O4" s="76" t="s">
        <v>19</v>
      </c>
      <c r="P4" s="81"/>
    </row>
    <row r="5" spans="1:16" x14ac:dyDescent="0.25">
      <c r="A5" s="24" t="s">
        <v>1078</v>
      </c>
      <c r="B5" s="30" t="s">
        <v>437</v>
      </c>
      <c r="C5" s="24" t="s">
        <v>480</v>
      </c>
      <c r="D5" s="24" t="s">
        <v>1150</v>
      </c>
      <c r="E5" s="36">
        <v>43735</v>
      </c>
      <c r="F5" s="24" t="s">
        <v>1192</v>
      </c>
      <c r="G5" s="24" t="s">
        <v>1269</v>
      </c>
      <c r="H5" s="36">
        <v>43739</v>
      </c>
      <c r="I5" s="26" t="s">
        <v>895</v>
      </c>
      <c r="J5" s="25" t="s">
        <v>1389</v>
      </c>
      <c r="K5" s="25" t="s">
        <v>1390</v>
      </c>
      <c r="L5" s="26" t="s">
        <v>20</v>
      </c>
      <c r="M5" s="24">
        <v>1</v>
      </c>
      <c r="N5" s="25" t="s">
        <v>20</v>
      </c>
      <c r="O5" s="43">
        <v>827.45</v>
      </c>
      <c r="P5" s="30" t="s">
        <v>1345</v>
      </c>
    </row>
    <row r="6" spans="1:16" x14ac:dyDescent="0.25">
      <c r="A6" s="24" t="s">
        <v>918</v>
      </c>
      <c r="B6" s="27" t="s">
        <v>257</v>
      </c>
      <c r="C6" s="26" t="s">
        <v>258</v>
      </c>
      <c r="D6" s="36" t="s">
        <v>953</v>
      </c>
      <c r="E6" s="36">
        <v>43725</v>
      </c>
      <c r="F6" s="24" t="s">
        <v>1193</v>
      </c>
      <c r="G6" s="34" t="s">
        <v>1270</v>
      </c>
      <c r="H6" s="65">
        <v>43739</v>
      </c>
      <c r="I6" s="24" t="s">
        <v>1047</v>
      </c>
      <c r="J6" s="25" t="s">
        <v>1045</v>
      </c>
      <c r="K6" s="25" t="s">
        <v>1036</v>
      </c>
      <c r="L6" s="26" t="s">
        <v>20</v>
      </c>
      <c r="M6" s="26">
        <v>5.5</v>
      </c>
      <c r="N6" s="40">
        <f>206.87+2068.65</f>
        <v>2275.52</v>
      </c>
      <c r="O6" s="40" t="s">
        <v>20</v>
      </c>
      <c r="P6" s="31" t="s">
        <v>1064</v>
      </c>
    </row>
    <row r="7" spans="1:16" x14ac:dyDescent="0.25">
      <c r="A7" s="24" t="s">
        <v>1079</v>
      </c>
      <c r="B7" s="27" t="s">
        <v>251</v>
      </c>
      <c r="C7" s="26" t="s">
        <v>252</v>
      </c>
      <c r="D7" s="36" t="s">
        <v>1151</v>
      </c>
      <c r="E7" s="36">
        <v>43724</v>
      </c>
      <c r="F7" s="36" t="s">
        <v>1194</v>
      </c>
      <c r="G7" s="36" t="s">
        <v>1271</v>
      </c>
      <c r="H7" s="53">
        <v>43740</v>
      </c>
      <c r="I7" s="26" t="s">
        <v>1075</v>
      </c>
      <c r="J7" s="25" t="s">
        <v>1076</v>
      </c>
      <c r="K7" s="25" t="s">
        <v>1039</v>
      </c>
      <c r="L7" s="37">
        <v>1695.84</v>
      </c>
      <c r="M7" s="24">
        <v>4.5</v>
      </c>
      <c r="N7" s="25" t="s">
        <v>20</v>
      </c>
      <c r="O7" s="40">
        <v>3723.53</v>
      </c>
      <c r="P7" s="30" t="s">
        <v>1072</v>
      </c>
    </row>
    <row r="8" spans="1:16" x14ac:dyDescent="0.25">
      <c r="A8" s="24" t="s">
        <v>1080</v>
      </c>
      <c r="B8" s="27" t="s">
        <v>257</v>
      </c>
      <c r="C8" s="26" t="s">
        <v>258</v>
      </c>
      <c r="D8" s="24" t="s">
        <v>1152</v>
      </c>
      <c r="E8" s="36">
        <v>43735</v>
      </c>
      <c r="F8" s="24" t="s">
        <v>1195</v>
      </c>
      <c r="G8" s="24" t="s">
        <v>1272</v>
      </c>
      <c r="H8" s="53">
        <v>43740</v>
      </c>
      <c r="I8" s="26" t="s">
        <v>1391</v>
      </c>
      <c r="J8" s="25" t="s">
        <v>1390</v>
      </c>
      <c r="K8" s="25" t="s">
        <v>1392</v>
      </c>
      <c r="L8" s="26" t="s">
        <v>20</v>
      </c>
      <c r="M8" s="24">
        <v>6.5</v>
      </c>
      <c r="N8" s="43">
        <v>2689.25</v>
      </c>
      <c r="O8" s="40" t="s">
        <v>20</v>
      </c>
      <c r="P8" s="31" t="s">
        <v>1346</v>
      </c>
    </row>
    <row r="9" spans="1:16" x14ac:dyDescent="0.25">
      <c r="A9" s="24" t="s">
        <v>1080</v>
      </c>
      <c r="B9" s="30" t="s">
        <v>232</v>
      </c>
      <c r="C9" s="25" t="s">
        <v>233</v>
      </c>
      <c r="D9" s="24" t="s">
        <v>1152</v>
      </c>
      <c r="E9" s="36">
        <v>43735</v>
      </c>
      <c r="F9" s="24" t="s">
        <v>1196</v>
      </c>
      <c r="G9" s="24" t="s">
        <v>1273</v>
      </c>
      <c r="H9" s="53">
        <v>43740</v>
      </c>
      <c r="I9" s="26" t="s">
        <v>1391</v>
      </c>
      <c r="J9" s="25" t="s">
        <v>1390</v>
      </c>
      <c r="K9" s="25" t="s">
        <v>1392</v>
      </c>
      <c r="L9" s="26" t="s">
        <v>20</v>
      </c>
      <c r="M9" s="24">
        <v>6.5</v>
      </c>
      <c r="N9" s="43">
        <v>2689.25</v>
      </c>
      <c r="O9" s="40" t="s">
        <v>20</v>
      </c>
      <c r="P9" s="31" t="s">
        <v>1346</v>
      </c>
    </row>
    <row r="10" spans="1:16" x14ac:dyDescent="0.25">
      <c r="A10" s="24" t="s">
        <v>1080</v>
      </c>
      <c r="B10" s="30" t="s">
        <v>249</v>
      </c>
      <c r="C10" s="24" t="s">
        <v>250</v>
      </c>
      <c r="D10" s="24" t="s">
        <v>1152</v>
      </c>
      <c r="E10" s="36">
        <v>43735</v>
      </c>
      <c r="F10" s="24" t="s">
        <v>1197</v>
      </c>
      <c r="G10" s="24" t="s">
        <v>1274</v>
      </c>
      <c r="H10" s="53">
        <v>43740</v>
      </c>
      <c r="I10" s="26" t="s">
        <v>1391</v>
      </c>
      <c r="J10" s="25" t="s">
        <v>1390</v>
      </c>
      <c r="K10" s="25" t="s">
        <v>1392</v>
      </c>
      <c r="L10" s="26" t="s">
        <v>20</v>
      </c>
      <c r="M10" s="24">
        <v>6.5</v>
      </c>
      <c r="N10" s="43">
        <v>2689.25</v>
      </c>
      <c r="O10" s="40" t="s">
        <v>20</v>
      </c>
      <c r="P10" s="31" t="s">
        <v>1347</v>
      </c>
    </row>
    <row r="11" spans="1:16" x14ac:dyDescent="0.25">
      <c r="A11" s="24" t="s">
        <v>1081</v>
      </c>
      <c r="B11" s="30" t="s">
        <v>41</v>
      </c>
      <c r="C11" s="24" t="s">
        <v>42</v>
      </c>
      <c r="D11" s="36" t="s">
        <v>1153</v>
      </c>
      <c r="E11" s="36">
        <v>43739</v>
      </c>
      <c r="F11" s="36" t="s">
        <v>1198</v>
      </c>
      <c r="G11" s="34" t="s">
        <v>1275</v>
      </c>
      <c r="H11" s="53">
        <v>43740</v>
      </c>
      <c r="I11" s="26" t="s">
        <v>1393</v>
      </c>
      <c r="J11" s="25" t="s">
        <v>1389</v>
      </c>
      <c r="K11" s="25" t="s">
        <v>1394</v>
      </c>
      <c r="L11" s="38">
        <v>600</v>
      </c>
      <c r="M11" s="24">
        <v>1</v>
      </c>
      <c r="N11" s="40">
        <v>413.73</v>
      </c>
      <c r="O11" s="40" t="s">
        <v>20</v>
      </c>
      <c r="P11" s="33" t="s">
        <v>1348</v>
      </c>
    </row>
    <row r="12" spans="1:16" x14ac:dyDescent="0.25">
      <c r="A12" s="24" t="s">
        <v>1081</v>
      </c>
      <c r="B12" s="30" t="s">
        <v>451</v>
      </c>
      <c r="C12" s="26" t="s">
        <v>494</v>
      </c>
      <c r="D12" s="36" t="s">
        <v>1153</v>
      </c>
      <c r="E12" s="36">
        <v>43739</v>
      </c>
      <c r="F12" s="34" t="s">
        <v>1199</v>
      </c>
      <c r="G12" s="34" t="s">
        <v>1276</v>
      </c>
      <c r="H12" s="53">
        <v>43740</v>
      </c>
      <c r="I12" s="26" t="s">
        <v>1393</v>
      </c>
      <c r="J12" s="25" t="s">
        <v>1389</v>
      </c>
      <c r="K12" s="25" t="s">
        <v>1394</v>
      </c>
      <c r="L12" s="26" t="s">
        <v>20</v>
      </c>
      <c r="M12" s="24">
        <v>1</v>
      </c>
      <c r="N12" s="40">
        <v>413.73</v>
      </c>
      <c r="O12" s="40" t="s">
        <v>20</v>
      </c>
      <c r="P12" s="33" t="s">
        <v>1348</v>
      </c>
    </row>
    <row r="13" spans="1:16" x14ac:dyDescent="0.25">
      <c r="A13" s="24" t="s">
        <v>1082</v>
      </c>
      <c r="B13" s="27" t="s">
        <v>23</v>
      </c>
      <c r="C13" s="26" t="s">
        <v>24</v>
      </c>
      <c r="D13" s="36" t="s">
        <v>1154</v>
      </c>
      <c r="E13" s="36" t="s">
        <v>1155</v>
      </c>
      <c r="F13" s="36" t="s">
        <v>1200</v>
      </c>
      <c r="G13" s="34" t="s">
        <v>1277</v>
      </c>
      <c r="H13" s="65">
        <v>43740</v>
      </c>
      <c r="I13" s="26" t="s">
        <v>21</v>
      </c>
      <c r="J13" s="25" t="s">
        <v>1076</v>
      </c>
      <c r="K13" s="25" t="s">
        <v>1389</v>
      </c>
      <c r="L13" s="37">
        <v>2694.36</v>
      </c>
      <c r="M13" s="24">
        <v>1</v>
      </c>
      <c r="N13" s="40" t="s">
        <v>20</v>
      </c>
      <c r="O13" s="40">
        <v>1773.11</v>
      </c>
      <c r="P13" s="33" t="s">
        <v>1349</v>
      </c>
    </row>
    <row r="14" spans="1:16" x14ac:dyDescent="0.25">
      <c r="A14" s="24" t="s">
        <v>1083</v>
      </c>
      <c r="B14" s="30" t="s">
        <v>693</v>
      </c>
      <c r="C14" s="24" t="s">
        <v>694</v>
      </c>
      <c r="D14" s="36" t="s">
        <v>1156</v>
      </c>
      <c r="E14" s="36">
        <v>43728</v>
      </c>
      <c r="F14" s="36" t="s">
        <v>1201</v>
      </c>
      <c r="G14" s="34" t="s">
        <v>1278</v>
      </c>
      <c r="H14" s="65">
        <v>43742</v>
      </c>
      <c r="I14" s="24" t="s">
        <v>173</v>
      </c>
      <c r="J14" s="35" t="s">
        <v>1395</v>
      </c>
      <c r="K14" s="35" t="s">
        <v>1392</v>
      </c>
      <c r="L14" s="43">
        <v>1320.82</v>
      </c>
      <c r="M14" s="24">
        <v>3.5</v>
      </c>
      <c r="N14" s="40" t="s">
        <v>20</v>
      </c>
      <c r="O14" s="40">
        <v>2896.08</v>
      </c>
      <c r="P14" s="33" t="s">
        <v>1350</v>
      </c>
    </row>
    <row r="15" spans="1:16" x14ac:dyDescent="0.25">
      <c r="A15" s="24" t="s">
        <v>1083</v>
      </c>
      <c r="B15" s="30" t="s">
        <v>37</v>
      </c>
      <c r="C15" s="26" t="s">
        <v>38</v>
      </c>
      <c r="D15" s="36" t="s">
        <v>1156</v>
      </c>
      <c r="E15" s="36">
        <v>43728</v>
      </c>
      <c r="F15" s="36" t="s">
        <v>1202</v>
      </c>
      <c r="G15" s="34" t="s">
        <v>1279</v>
      </c>
      <c r="H15" s="65">
        <v>43742</v>
      </c>
      <c r="I15" s="24" t="s">
        <v>173</v>
      </c>
      <c r="J15" s="25" t="s">
        <v>1395</v>
      </c>
      <c r="K15" s="25" t="s">
        <v>1392</v>
      </c>
      <c r="L15" s="38">
        <v>1502.82</v>
      </c>
      <c r="M15" s="24">
        <v>3.5</v>
      </c>
      <c r="N15" s="40" t="s">
        <v>20</v>
      </c>
      <c r="O15" s="40">
        <v>2896.08</v>
      </c>
      <c r="P15" s="33" t="s">
        <v>1350</v>
      </c>
    </row>
    <row r="16" spans="1:16" x14ac:dyDescent="0.25">
      <c r="A16" s="24" t="s">
        <v>1083</v>
      </c>
      <c r="B16" s="30" t="s">
        <v>1117</v>
      </c>
      <c r="C16" s="24" t="s">
        <v>1118</v>
      </c>
      <c r="D16" s="36" t="s">
        <v>1156</v>
      </c>
      <c r="E16" s="36">
        <v>43728</v>
      </c>
      <c r="F16" s="36" t="s">
        <v>1203</v>
      </c>
      <c r="G16" s="34" t="s">
        <v>1280</v>
      </c>
      <c r="H16" s="65">
        <v>43742</v>
      </c>
      <c r="I16" s="26" t="s">
        <v>173</v>
      </c>
      <c r="J16" s="25" t="s">
        <v>1395</v>
      </c>
      <c r="K16" s="25" t="s">
        <v>1396</v>
      </c>
      <c r="L16" s="37">
        <v>1431.82</v>
      </c>
      <c r="M16" s="24">
        <v>3.5</v>
      </c>
      <c r="N16" s="40" t="s">
        <v>20</v>
      </c>
      <c r="O16" s="40">
        <v>2896.08</v>
      </c>
      <c r="P16" s="33" t="s">
        <v>1350</v>
      </c>
    </row>
    <row r="17" spans="1:16" x14ac:dyDescent="0.25">
      <c r="A17" s="24" t="s">
        <v>1084</v>
      </c>
      <c r="B17" s="30" t="s">
        <v>1119</v>
      </c>
      <c r="C17" s="24" t="s">
        <v>1120</v>
      </c>
      <c r="D17" s="24" t="s">
        <v>1157</v>
      </c>
      <c r="E17" s="36">
        <v>43734</v>
      </c>
      <c r="F17" s="24" t="s">
        <v>1204</v>
      </c>
      <c r="G17" s="24" t="s">
        <v>1281</v>
      </c>
      <c r="H17" s="65">
        <v>43742</v>
      </c>
      <c r="I17" s="24" t="s">
        <v>639</v>
      </c>
      <c r="J17" s="35" t="s">
        <v>1397</v>
      </c>
      <c r="K17" s="35" t="s">
        <v>1398</v>
      </c>
      <c r="L17" s="43">
        <v>2518.84</v>
      </c>
      <c r="M17" s="24">
        <v>6.5</v>
      </c>
      <c r="N17" s="40" t="s">
        <v>20</v>
      </c>
      <c r="O17" s="43">
        <v>5378.43</v>
      </c>
      <c r="P17" s="30" t="s">
        <v>1351</v>
      </c>
    </row>
    <row r="18" spans="1:16" x14ac:dyDescent="0.25">
      <c r="A18" s="24" t="s">
        <v>1085</v>
      </c>
      <c r="B18" s="58" t="s">
        <v>230</v>
      </c>
      <c r="C18" s="41" t="s">
        <v>231</v>
      </c>
      <c r="D18" s="24" t="s">
        <v>1158</v>
      </c>
      <c r="E18" s="36">
        <v>43735</v>
      </c>
      <c r="F18" s="24" t="s">
        <v>1205</v>
      </c>
      <c r="G18" s="24" t="s">
        <v>1282</v>
      </c>
      <c r="H18" s="65">
        <v>43742</v>
      </c>
      <c r="I18" s="24" t="s">
        <v>1399</v>
      </c>
      <c r="J18" s="25" t="s">
        <v>1390</v>
      </c>
      <c r="K18" s="25" t="s">
        <v>1392</v>
      </c>
      <c r="L18" s="26" t="s">
        <v>20</v>
      </c>
      <c r="M18" s="24">
        <v>6.5</v>
      </c>
      <c r="N18" s="43">
        <v>2689.25</v>
      </c>
      <c r="O18" s="40" t="s">
        <v>20</v>
      </c>
      <c r="P18" s="31" t="s">
        <v>1352</v>
      </c>
    </row>
    <row r="19" spans="1:16" x14ac:dyDescent="0.25">
      <c r="A19" s="24" t="s">
        <v>1085</v>
      </c>
      <c r="B19" s="30" t="s">
        <v>441</v>
      </c>
      <c r="C19" s="24" t="s">
        <v>484</v>
      </c>
      <c r="D19" s="24" t="s">
        <v>1158</v>
      </c>
      <c r="E19" s="36">
        <v>43735</v>
      </c>
      <c r="F19" s="36" t="s">
        <v>1206</v>
      </c>
      <c r="G19" s="34" t="s">
        <v>1283</v>
      </c>
      <c r="H19" s="65">
        <v>43742</v>
      </c>
      <c r="I19" s="24" t="s">
        <v>1399</v>
      </c>
      <c r="J19" s="25" t="s">
        <v>1390</v>
      </c>
      <c r="K19" s="25" t="s">
        <v>1392</v>
      </c>
      <c r="L19" s="26" t="s">
        <v>20</v>
      </c>
      <c r="M19" s="24">
        <v>6.5</v>
      </c>
      <c r="N19" s="43">
        <v>2689.25</v>
      </c>
      <c r="O19" s="40" t="s">
        <v>20</v>
      </c>
      <c r="P19" s="31" t="s">
        <v>1352</v>
      </c>
    </row>
    <row r="20" spans="1:16" x14ac:dyDescent="0.25">
      <c r="A20" s="24" t="s">
        <v>1085</v>
      </c>
      <c r="B20" s="27" t="s">
        <v>450</v>
      </c>
      <c r="C20" s="26" t="s">
        <v>493</v>
      </c>
      <c r="D20" s="24" t="s">
        <v>1158</v>
      </c>
      <c r="E20" s="36">
        <v>43735</v>
      </c>
      <c r="F20" s="36" t="s">
        <v>1207</v>
      </c>
      <c r="G20" s="34" t="s">
        <v>1284</v>
      </c>
      <c r="H20" s="65">
        <v>43742</v>
      </c>
      <c r="I20" s="24" t="s">
        <v>1399</v>
      </c>
      <c r="J20" s="25" t="s">
        <v>1390</v>
      </c>
      <c r="K20" s="25" t="s">
        <v>1392</v>
      </c>
      <c r="L20" s="26" t="s">
        <v>20</v>
      </c>
      <c r="M20" s="24">
        <v>6.5</v>
      </c>
      <c r="N20" s="43">
        <v>2689.25</v>
      </c>
      <c r="O20" s="40" t="s">
        <v>20</v>
      </c>
      <c r="P20" s="31" t="s">
        <v>1353</v>
      </c>
    </row>
    <row r="21" spans="1:16" x14ac:dyDescent="0.25">
      <c r="A21" s="26" t="s">
        <v>1086</v>
      </c>
      <c r="B21" s="30" t="s">
        <v>226</v>
      </c>
      <c r="C21" s="24" t="s">
        <v>227</v>
      </c>
      <c r="D21" s="34" t="s">
        <v>1159</v>
      </c>
      <c r="E21" s="36">
        <v>43712</v>
      </c>
      <c r="F21" s="36" t="s">
        <v>1208</v>
      </c>
      <c r="G21" s="26" t="s">
        <v>1285</v>
      </c>
      <c r="H21" s="36">
        <v>43745</v>
      </c>
      <c r="I21" s="24" t="s">
        <v>1400</v>
      </c>
      <c r="J21" s="35" t="s">
        <v>1396</v>
      </c>
      <c r="K21" s="35" t="s">
        <v>1401</v>
      </c>
      <c r="L21" s="24" t="s">
        <v>20</v>
      </c>
      <c r="M21" s="26">
        <v>6.5</v>
      </c>
      <c r="N21" s="43">
        <v>2689.25</v>
      </c>
      <c r="O21" s="40" t="s">
        <v>20</v>
      </c>
      <c r="P21" s="31" t="s">
        <v>1354</v>
      </c>
    </row>
    <row r="22" spans="1:16" x14ac:dyDescent="0.25">
      <c r="A22" s="26" t="s">
        <v>1086</v>
      </c>
      <c r="B22" s="30" t="s">
        <v>1121</v>
      </c>
      <c r="C22" s="24" t="s">
        <v>1122</v>
      </c>
      <c r="D22" s="34" t="s">
        <v>1159</v>
      </c>
      <c r="E22" s="36">
        <v>43712</v>
      </c>
      <c r="F22" s="36" t="s">
        <v>1209</v>
      </c>
      <c r="G22" s="26" t="s">
        <v>1286</v>
      </c>
      <c r="H22" s="36">
        <v>43745</v>
      </c>
      <c r="I22" s="24" t="s">
        <v>1400</v>
      </c>
      <c r="J22" s="35" t="s">
        <v>1396</v>
      </c>
      <c r="K22" s="35" t="s">
        <v>1401</v>
      </c>
      <c r="L22" s="24" t="s">
        <v>20</v>
      </c>
      <c r="M22" s="26">
        <v>6.5</v>
      </c>
      <c r="N22" s="43">
        <v>2689.25</v>
      </c>
      <c r="O22" s="40" t="s">
        <v>20</v>
      </c>
      <c r="P22" s="31" t="s">
        <v>1354</v>
      </c>
    </row>
    <row r="23" spans="1:16" x14ac:dyDescent="0.25">
      <c r="A23" s="26" t="s">
        <v>1086</v>
      </c>
      <c r="B23" s="27" t="s">
        <v>54</v>
      </c>
      <c r="C23" s="26" t="s">
        <v>60</v>
      </c>
      <c r="D23" s="34" t="s">
        <v>1159</v>
      </c>
      <c r="E23" s="36">
        <v>43712</v>
      </c>
      <c r="F23" s="36" t="s">
        <v>1210</v>
      </c>
      <c r="G23" s="26" t="s">
        <v>1287</v>
      </c>
      <c r="H23" s="36">
        <v>43745</v>
      </c>
      <c r="I23" s="24" t="s">
        <v>1400</v>
      </c>
      <c r="J23" s="35" t="s">
        <v>1396</v>
      </c>
      <c r="K23" s="35" t="s">
        <v>1401</v>
      </c>
      <c r="L23" s="24" t="s">
        <v>20</v>
      </c>
      <c r="M23" s="26">
        <v>6.5</v>
      </c>
      <c r="N23" s="43">
        <v>2689.25</v>
      </c>
      <c r="O23" s="40" t="s">
        <v>20</v>
      </c>
      <c r="P23" s="31" t="s">
        <v>1355</v>
      </c>
    </row>
    <row r="24" spans="1:16" x14ac:dyDescent="0.25">
      <c r="A24" s="24" t="s">
        <v>1086</v>
      </c>
      <c r="B24" s="27" t="s">
        <v>224</v>
      </c>
      <c r="C24" s="26" t="s">
        <v>38</v>
      </c>
      <c r="D24" s="24" t="s">
        <v>1160</v>
      </c>
      <c r="E24" s="36">
        <v>43740</v>
      </c>
      <c r="F24" s="24" t="s">
        <v>1211</v>
      </c>
      <c r="G24" s="24" t="s">
        <v>1288</v>
      </c>
      <c r="H24" s="36">
        <v>43745</v>
      </c>
      <c r="I24" s="24" t="s">
        <v>1400</v>
      </c>
      <c r="J24" s="35" t="s">
        <v>1396</v>
      </c>
      <c r="K24" s="35" t="s">
        <v>1401</v>
      </c>
      <c r="L24" s="24" t="s">
        <v>20</v>
      </c>
      <c r="M24" s="24">
        <v>6.5</v>
      </c>
      <c r="N24" s="43">
        <v>2689.25</v>
      </c>
      <c r="O24" s="40" t="s">
        <v>20</v>
      </c>
      <c r="P24" s="31" t="s">
        <v>1354</v>
      </c>
    </row>
    <row r="25" spans="1:16" x14ac:dyDescent="0.25">
      <c r="A25" s="26" t="s">
        <v>1087</v>
      </c>
      <c r="B25" s="27" t="s">
        <v>448</v>
      </c>
      <c r="C25" s="26" t="s">
        <v>491</v>
      </c>
      <c r="D25" s="34" t="s">
        <v>1161</v>
      </c>
      <c r="E25" s="36">
        <v>43742</v>
      </c>
      <c r="F25" s="36" t="s">
        <v>1212</v>
      </c>
      <c r="G25" s="34" t="s">
        <v>1289</v>
      </c>
      <c r="H25" s="34">
        <v>43746</v>
      </c>
      <c r="I25" s="24" t="s">
        <v>612</v>
      </c>
      <c r="J25" s="35" t="s">
        <v>1395</v>
      </c>
      <c r="K25" s="35" t="s">
        <v>899</v>
      </c>
      <c r="L25" s="43">
        <v>3199.85</v>
      </c>
      <c r="M25" s="24">
        <v>2.5</v>
      </c>
      <c r="N25" s="40" t="s">
        <v>20</v>
      </c>
      <c r="O25" s="38">
        <v>2068.63</v>
      </c>
      <c r="P25" s="31" t="s">
        <v>1356</v>
      </c>
    </row>
    <row r="26" spans="1:16" x14ac:dyDescent="0.25">
      <c r="A26" s="26" t="s">
        <v>1088</v>
      </c>
      <c r="B26" s="27" t="s">
        <v>1123</v>
      </c>
      <c r="C26" s="26" t="s">
        <v>1124</v>
      </c>
      <c r="D26" s="34" t="s">
        <v>1162</v>
      </c>
      <c r="E26" s="36">
        <v>43745</v>
      </c>
      <c r="F26" s="34" t="s">
        <v>1213</v>
      </c>
      <c r="G26" s="34" t="s">
        <v>1290</v>
      </c>
      <c r="H26" s="53">
        <v>43746</v>
      </c>
      <c r="I26" s="26" t="s">
        <v>1037</v>
      </c>
      <c r="J26" s="25" t="s">
        <v>1402</v>
      </c>
      <c r="K26" s="25" t="s">
        <v>1392</v>
      </c>
      <c r="L26" s="37">
        <v>2992.07</v>
      </c>
      <c r="M26" s="26">
        <v>4.5</v>
      </c>
      <c r="N26" s="40" t="s">
        <v>20</v>
      </c>
      <c r="O26" s="40">
        <v>3723.53</v>
      </c>
      <c r="P26" s="31" t="s">
        <v>1357</v>
      </c>
    </row>
    <row r="27" spans="1:16" x14ac:dyDescent="0.25">
      <c r="A27" s="26" t="s">
        <v>1089</v>
      </c>
      <c r="B27" s="30" t="s">
        <v>695</v>
      </c>
      <c r="C27" s="24" t="s">
        <v>696</v>
      </c>
      <c r="D27" s="26" t="s">
        <v>1163</v>
      </c>
      <c r="E27" s="34">
        <v>43745</v>
      </c>
      <c r="F27" s="26" t="s">
        <v>1214</v>
      </c>
      <c r="G27" s="26" t="s">
        <v>1291</v>
      </c>
      <c r="H27" s="53">
        <v>43747</v>
      </c>
      <c r="I27" s="26" t="s">
        <v>394</v>
      </c>
      <c r="J27" s="25" t="s">
        <v>1403</v>
      </c>
      <c r="K27" s="25" t="s">
        <v>899</v>
      </c>
      <c r="L27" s="26" t="s">
        <v>20</v>
      </c>
      <c r="M27" s="26">
        <v>1.5</v>
      </c>
      <c r="N27" s="40">
        <v>620.6</v>
      </c>
      <c r="O27" s="40" t="s">
        <v>20</v>
      </c>
      <c r="P27" s="27" t="s">
        <v>1358</v>
      </c>
    </row>
    <row r="28" spans="1:16" x14ac:dyDescent="0.25">
      <c r="A28" s="26" t="s">
        <v>1089</v>
      </c>
      <c r="B28" s="30" t="s">
        <v>932</v>
      </c>
      <c r="C28" s="24" t="s">
        <v>941</v>
      </c>
      <c r="D28" s="26" t="s">
        <v>1163</v>
      </c>
      <c r="E28" s="34">
        <v>43745</v>
      </c>
      <c r="F28" s="34" t="s">
        <v>1215</v>
      </c>
      <c r="G28" s="34" t="s">
        <v>1292</v>
      </c>
      <c r="H28" s="53">
        <v>43747</v>
      </c>
      <c r="I28" s="26" t="s">
        <v>394</v>
      </c>
      <c r="J28" s="25" t="s">
        <v>1403</v>
      </c>
      <c r="K28" s="25" t="s">
        <v>899</v>
      </c>
      <c r="L28" s="26" t="s">
        <v>20</v>
      </c>
      <c r="M28" s="26">
        <v>1.5</v>
      </c>
      <c r="N28" s="40">
        <v>620.6</v>
      </c>
      <c r="O28" s="40" t="s">
        <v>20</v>
      </c>
      <c r="P28" s="27" t="s">
        <v>1358</v>
      </c>
    </row>
    <row r="29" spans="1:16" x14ac:dyDescent="0.25">
      <c r="A29" s="26" t="s">
        <v>1089</v>
      </c>
      <c r="B29" s="30" t="s">
        <v>43</v>
      </c>
      <c r="C29" s="24" t="s">
        <v>44</v>
      </c>
      <c r="D29" s="26" t="s">
        <v>1163</v>
      </c>
      <c r="E29" s="34">
        <v>43745</v>
      </c>
      <c r="F29" s="34" t="s">
        <v>1216</v>
      </c>
      <c r="G29" s="34" t="s">
        <v>1293</v>
      </c>
      <c r="H29" s="53">
        <v>43747</v>
      </c>
      <c r="I29" s="26" t="s">
        <v>394</v>
      </c>
      <c r="J29" s="25" t="s">
        <v>1403</v>
      </c>
      <c r="K29" s="25" t="s">
        <v>899</v>
      </c>
      <c r="L29" s="26" t="s">
        <v>20</v>
      </c>
      <c r="M29" s="26">
        <v>1.5</v>
      </c>
      <c r="N29" s="40">
        <v>620.6</v>
      </c>
      <c r="O29" s="40" t="s">
        <v>20</v>
      </c>
      <c r="P29" s="27" t="s">
        <v>1359</v>
      </c>
    </row>
    <row r="30" spans="1:16" x14ac:dyDescent="0.25">
      <c r="A30" s="26" t="s">
        <v>1090</v>
      </c>
      <c r="B30" s="30" t="s">
        <v>245</v>
      </c>
      <c r="C30" s="24" t="s">
        <v>246</v>
      </c>
      <c r="D30" s="34" t="s">
        <v>1164</v>
      </c>
      <c r="E30" s="36">
        <v>43746</v>
      </c>
      <c r="F30" s="34" t="s">
        <v>1217</v>
      </c>
      <c r="G30" s="34" t="s">
        <v>1294</v>
      </c>
      <c r="H30" s="53">
        <v>43747</v>
      </c>
      <c r="I30" s="26" t="s">
        <v>21</v>
      </c>
      <c r="J30" s="25" t="s">
        <v>1403</v>
      </c>
      <c r="K30" s="25" t="s">
        <v>899</v>
      </c>
      <c r="L30" s="37">
        <v>1960.36</v>
      </c>
      <c r="M30" s="26">
        <v>1.5</v>
      </c>
      <c r="N30" s="40" t="s">
        <v>20</v>
      </c>
      <c r="O30" s="40">
        <v>1684.46</v>
      </c>
      <c r="P30" s="31" t="s">
        <v>1360</v>
      </c>
    </row>
    <row r="31" spans="1:16" x14ac:dyDescent="0.25">
      <c r="A31" s="24" t="s">
        <v>1091</v>
      </c>
      <c r="B31" s="33" t="s">
        <v>671</v>
      </c>
      <c r="C31" s="24" t="s">
        <v>672</v>
      </c>
      <c r="D31" s="24" t="s">
        <v>1165</v>
      </c>
      <c r="E31" s="36">
        <v>43724</v>
      </c>
      <c r="F31" s="24" t="s">
        <v>1218</v>
      </c>
      <c r="G31" s="24" t="s">
        <v>1295</v>
      </c>
      <c r="H31" s="36">
        <v>43749</v>
      </c>
      <c r="I31" s="26" t="s">
        <v>1075</v>
      </c>
      <c r="J31" s="25" t="s">
        <v>1076</v>
      </c>
      <c r="K31" s="25" t="s">
        <v>1039</v>
      </c>
      <c r="L31" s="43">
        <v>2487.64</v>
      </c>
      <c r="M31" s="24">
        <v>4.5</v>
      </c>
      <c r="N31" s="40" t="s">
        <v>20</v>
      </c>
      <c r="O31" s="43">
        <v>5053.37</v>
      </c>
      <c r="P31" s="30" t="s">
        <v>1072</v>
      </c>
    </row>
    <row r="32" spans="1:16" x14ac:dyDescent="0.25">
      <c r="A32" s="24" t="s">
        <v>1092</v>
      </c>
      <c r="B32" s="30" t="s">
        <v>237</v>
      </c>
      <c r="C32" s="24" t="s">
        <v>238</v>
      </c>
      <c r="D32" s="24" t="s">
        <v>1166</v>
      </c>
      <c r="E32" s="36">
        <v>43724</v>
      </c>
      <c r="F32" s="24" t="s">
        <v>1219</v>
      </c>
      <c r="G32" s="24" t="s">
        <v>1296</v>
      </c>
      <c r="H32" s="36">
        <v>43749</v>
      </c>
      <c r="I32" s="26" t="s">
        <v>879</v>
      </c>
      <c r="J32" s="25" t="s">
        <v>1398</v>
      </c>
      <c r="K32" s="25" t="s">
        <v>1404</v>
      </c>
      <c r="L32" s="43">
        <v>962.54</v>
      </c>
      <c r="M32" s="24">
        <v>6.5</v>
      </c>
      <c r="N32" s="40" t="s">
        <v>20</v>
      </c>
      <c r="O32" s="43">
        <v>5378.43</v>
      </c>
      <c r="P32" s="30" t="s">
        <v>1361</v>
      </c>
    </row>
    <row r="33" spans="1:16" x14ac:dyDescent="0.25">
      <c r="A33" s="24" t="s">
        <v>1092</v>
      </c>
      <c r="B33" s="30" t="s">
        <v>1125</v>
      </c>
      <c r="C33" s="24" t="s">
        <v>1126</v>
      </c>
      <c r="D33" s="24" t="s">
        <v>1166</v>
      </c>
      <c r="E33" s="36">
        <v>43724</v>
      </c>
      <c r="F33" s="24" t="s">
        <v>1220</v>
      </c>
      <c r="G33" s="24" t="s">
        <v>1297</v>
      </c>
      <c r="H33" s="36">
        <v>43749</v>
      </c>
      <c r="I33" s="24" t="s">
        <v>879</v>
      </c>
      <c r="J33" s="35" t="s">
        <v>1401</v>
      </c>
      <c r="K33" s="35" t="s">
        <v>1404</v>
      </c>
      <c r="L33" s="43">
        <v>1082.54</v>
      </c>
      <c r="M33" s="24">
        <v>6.5</v>
      </c>
      <c r="N33" s="40" t="s">
        <v>20</v>
      </c>
      <c r="O33" s="43">
        <v>5378.43</v>
      </c>
      <c r="P33" s="30" t="s">
        <v>1361</v>
      </c>
    </row>
    <row r="34" spans="1:16" x14ac:dyDescent="0.25">
      <c r="A34" s="24" t="s">
        <v>1093</v>
      </c>
      <c r="B34" s="30" t="s">
        <v>1117</v>
      </c>
      <c r="C34" s="24" t="s">
        <v>1118</v>
      </c>
      <c r="D34" s="24" t="s">
        <v>1167</v>
      </c>
      <c r="E34" s="36">
        <v>43740</v>
      </c>
      <c r="F34" s="24" t="s">
        <v>1221</v>
      </c>
      <c r="G34" s="24" t="s">
        <v>1298</v>
      </c>
      <c r="H34" s="36">
        <v>43749</v>
      </c>
      <c r="I34" s="26" t="s">
        <v>56</v>
      </c>
      <c r="J34" s="25" t="s">
        <v>1405</v>
      </c>
      <c r="K34" s="25" t="s">
        <v>1398</v>
      </c>
      <c r="L34" s="37">
        <v>2449.7399999999998</v>
      </c>
      <c r="M34" s="24">
        <v>3.5</v>
      </c>
      <c r="N34" s="40" t="s">
        <v>20</v>
      </c>
      <c r="O34" s="43">
        <v>2896.08</v>
      </c>
      <c r="P34" s="30" t="s">
        <v>1362</v>
      </c>
    </row>
    <row r="35" spans="1:16" x14ac:dyDescent="0.25">
      <c r="A35" s="26" t="s">
        <v>1094</v>
      </c>
      <c r="B35" s="30" t="s">
        <v>925</v>
      </c>
      <c r="C35" s="24" t="s">
        <v>934</v>
      </c>
      <c r="D35" s="34" t="s">
        <v>1168</v>
      </c>
      <c r="E35" s="34">
        <v>43745</v>
      </c>
      <c r="F35" s="34" t="s">
        <v>1222</v>
      </c>
      <c r="G35" s="34" t="s">
        <v>1299</v>
      </c>
      <c r="H35" s="36">
        <v>43749</v>
      </c>
      <c r="I35" s="26" t="s">
        <v>21</v>
      </c>
      <c r="J35" s="25" t="s">
        <v>1406</v>
      </c>
      <c r="K35" s="25" t="s">
        <v>1405</v>
      </c>
      <c r="L35" s="37">
        <v>2517.36</v>
      </c>
      <c r="M35" s="26">
        <v>3.5</v>
      </c>
      <c r="N35" s="40" t="s">
        <v>20</v>
      </c>
      <c r="O35" s="40">
        <v>2896.08</v>
      </c>
      <c r="P35" s="31" t="s">
        <v>1363</v>
      </c>
    </row>
    <row r="36" spans="1:16" x14ac:dyDescent="0.25">
      <c r="A36" s="26" t="s">
        <v>1095</v>
      </c>
      <c r="B36" s="30" t="s">
        <v>37</v>
      </c>
      <c r="C36" s="26" t="s">
        <v>38</v>
      </c>
      <c r="D36" s="34" t="s">
        <v>1169</v>
      </c>
      <c r="E36" s="36">
        <v>43748</v>
      </c>
      <c r="F36" s="34" t="s">
        <v>1223</v>
      </c>
      <c r="G36" s="34" t="s">
        <v>1300</v>
      </c>
      <c r="H36" s="36">
        <v>43749</v>
      </c>
      <c r="I36" s="26" t="s">
        <v>1407</v>
      </c>
      <c r="J36" s="25" t="s">
        <v>1397</v>
      </c>
      <c r="K36" s="25" t="s">
        <v>1408</v>
      </c>
      <c r="L36" s="26" t="s">
        <v>20</v>
      </c>
      <c r="M36" s="26">
        <v>2</v>
      </c>
      <c r="N36" s="40">
        <v>827.46</v>
      </c>
      <c r="O36" s="40" t="s">
        <v>20</v>
      </c>
      <c r="P36" s="31" t="s">
        <v>1364</v>
      </c>
    </row>
    <row r="37" spans="1:16" x14ac:dyDescent="0.25">
      <c r="A37" s="26" t="s">
        <v>1095</v>
      </c>
      <c r="B37" s="27" t="s">
        <v>39</v>
      </c>
      <c r="C37" s="26" t="s">
        <v>40</v>
      </c>
      <c r="D37" s="34" t="s">
        <v>1169</v>
      </c>
      <c r="E37" s="36">
        <v>43748</v>
      </c>
      <c r="F37" s="34" t="s">
        <v>1224</v>
      </c>
      <c r="G37" s="34" t="s">
        <v>1301</v>
      </c>
      <c r="H37" s="36">
        <v>43749</v>
      </c>
      <c r="I37" s="26" t="s">
        <v>1407</v>
      </c>
      <c r="J37" s="25" t="s">
        <v>1397</v>
      </c>
      <c r="K37" s="25" t="s">
        <v>1408</v>
      </c>
      <c r="L37" s="26" t="s">
        <v>20</v>
      </c>
      <c r="M37" s="26">
        <v>2</v>
      </c>
      <c r="N37" s="40">
        <v>827.46</v>
      </c>
      <c r="O37" s="40" t="s">
        <v>20</v>
      </c>
      <c r="P37" s="31" t="s">
        <v>1364</v>
      </c>
    </row>
    <row r="38" spans="1:16" x14ac:dyDescent="0.25">
      <c r="A38" s="26" t="s">
        <v>1095</v>
      </c>
      <c r="B38" s="27" t="s">
        <v>450</v>
      </c>
      <c r="C38" s="26" t="s">
        <v>493</v>
      </c>
      <c r="D38" s="34" t="s">
        <v>1169</v>
      </c>
      <c r="E38" s="36">
        <v>43748</v>
      </c>
      <c r="F38" s="34" t="s">
        <v>1225</v>
      </c>
      <c r="G38" s="34" t="s">
        <v>1302</v>
      </c>
      <c r="H38" s="36">
        <v>43749</v>
      </c>
      <c r="I38" s="26" t="s">
        <v>1407</v>
      </c>
      <c r="J38" s="25" t="s">
        <v>1397</v>
      </c>
      <c r="K38" s="25" t="s">
        <v>1408</v>
      </c>
      <c r="L38" s="26" t="s">
        <v>20</v>
      </c>
      <c r="M38" s="26">
        <v>4.5</v>
      </c>
      <c r="N38" s="38">
        <v>1861.79</v>
      </c>
      <c r="O38" s="40" t="s">
        <v>20</v>
      </c>
      <c r="P38" s="31" t="s">
        <v>1365</v>
      </c>
    </row>
    <row r="39" spans="1:16" x14ac:dyDescent="0.25">
      <c r="A39" s="26" t="s">
        <v>922</v>
      </c>
      <c r="B39" s="30" t="s">
        <v>33</v>
      </c>
      <c r="C39" s="32" t="s">
        <v>34</v>
      </c>
      <c r="D39" s="26" t="s">
        <v>957</v>
      </c>
      <c r="E39" s="34">
        <v>43733</v>
      </c>
      <c r="F39" s="26" t="s">
        <v>1226</v>
      </c>
      <c r="G39" s="26" t="s">
        <v>1303</v>
      </c>
      <c r="H39" s="34">
        <v>43752</v>
      </c>
      <c r="I39" s="26" t="s">
        <v>1050</v>
      </c>
      <c r="J39" s="25" t="s">
        <v>1041</v>
      </c>
      <c r="K39" s="25" t="s">
        <v>1042</v>
      </c>
      <c r="L39" s="26" t="s">
        <v>20</v>
      </c>
      <c r="M39" s="26">
        <v>4.5</v>
      </c>
      <c r="N39" s="43">
        <v>1861.79</v>
      </c>
      <c r="O39" s="40" t="s">
        <v>20</v>
      </c>
      <c r="P39" s="27" t="s">
        <v>1070</v>
      </c>
    </row>
    <row r="40" spans="1:16" x14ac:dyDescent="0.25">
      <c r="A40" s="26" t="s">
        <v>1096</v>
      </c>
      <c r="B40" s="30" t="s">
        <v>1127</v>
      </c>
      <c r="C40" s="25" t="s">
        <v>1128</v>
      </c>
      <c r="D40" s="34" t="s">
        <v>1170</v>
      </c>
      <c r="E40" s="36">
        <v>43748</v>
      </c>
      <c r="F40" s="36" t="s">
        <v>1227</v>
      </c>
      <c r="G40" s="34" t="s">
        <v>1304</v>
      </c>
      <c r="H40" s="34">
        <v>43752</v>
      </c>
      <c r="I40" s="26" t="s">
        <v>21</v>
      </c>
      <c r="J40" s="25" t="s">
        <v>1396</v>
      </c>
      <c r="K40" s="25" t="s">
        <v>1401</v>
      </c>
      <c r="L40" s="43">
        <v>2085.36</v>
      </c>
      <c r="M40" s="26">
        <v>3.5</v>
      </c>
      <c r="N40" s="40" t="s">
        <v>20</v>
      </c>
      <c r="O40" s="40">
        <v>4137.25</v>
      </c>
      <c r="P40" s="31" t="s">
        <v>1366</v>
      </c>
    </row>
    <row r="41" spans="1:16" x14ac:dyDescent="0.25">
      <c r="A41" s="26" t="s">
        <v>1097</v>
      </c>
      <c r="B41" s="27" t="s">
        <v>243</v>
      </c>
      <c r="C41" s="26" t="s">
        <v>244</v>
      </c>
      <c r="D41" s="34" t="s">
        <v>1171</v>
      </c>
      <c r="E41" s="36">
        <v>43753</v>
      </c>
      <c r="F41" s="34" t="s">
        <v>1228</v>
      </c>
      <c r="G41" s="34" t="s">
        <v>1305</v>
      </c>
      <c r="H41" s="65">
        <v>43754</v>
      </c>
      <c r="I41" s="24" t="s">
        <v>21</v>
      </c>
      <c r="J41" s="35" t="s">
        <v>1409</v>
      </c>
      <c r="K41" s="35" t="s">
        <v>1405</v>
      </c>
      <c r="L41" s="43">
        <v>3649.26</v>
      </c>
      <c r="M41" s="26">
        <v>1.5</v>
      </c>
      <c r="N41" s="40" t="s">
        <v>20</v>
      </c>
      <c r="O41" s="40">
        <v>1241.18</v>
      </c>
      <c r="P41" s="27" t="s">
        <v>1367</v>
      </c>
    </row>
    <row r="42" spans="1:16" x14ac:dyDescent="0.25">
      <c r="A42" s="26" t="s">
        <v>1098</v>
      </c>
      <c r="B42" s="30" t="s">
        <v>226</v>
      </c>
      <c r="C42" s="24" t="s">
        <v>227</v>
      </c>
      <c r="D42" s="34" t="s">
        <v>1172</v>
      </c>
      <c r="E42" s="34">
        <v>43753</v>
      </c>
      <c r="F42" s="36" t="s">
        <v>1229</v>
      </c>
      <c r="G42" s="34" t="s">
        <v>1306</v>
      </c>
      <c r="H42" s="53">
        <v>43756</v>
      </c>
      <c r="I42" s="26" t="s">
        <v>20</v>
      </c>
      <c r="J42" s="26" t="s">
        <v>20</v>
      </c>
      <c r="K42" s="26" t="s">
        <v>20</v>
      </c>
      <c r="L42" s="26" t="s">
        <v>20</v>
      </c>
      <c r="M42" s="26">
        <v>4</v>
      </c>
      <c r="N42" s="38">
        <v>1654.92</v>
      </c>
      <c r="O42" s="40" t="s">
        <v>20</v>
      </c>
      <c r="P42" s="31" t="s">
        <v>1368</v>
      </c>
    </row>
    <row r="43" spans="1:16" x14ac:dyDescent="0.25">
      <c r="A43" s="26" t="s">
        <v>1098</v>
      </c>
      <c r="B43" s="30" t="s">
        <v>1121</v>
      </c>
      <c r="C43" s="24" t="s">
        <v>1122</v>
      </c>
      <c r="D43" s="34" t="s">
        <v>1172</v>
      </c>
      <c r="E43" s="34">
        <v>43753</v>
      </c>
      <c r="F43" s="36" t="s">
        <v>1230</v>
      </c>
      <c r="G43" s="34" t="s">
        <v>1307</v>
      </c>
      <c r="H43" s="53">
        <v>43756</v>
      </c>
      <c r="I43" s="26" t="s">
        <v>20</v>
      </c>
      <c r="J43" s="26" t="s">
        <v>20</v>
      </c>
      <c r="K43" s="26" t="s">
        <v>20</v>
      </c>
      <c r="L43" s="26" t="s">
        <v>20</v>
      </c>
      <c r="M43" s="26">
        <v>4</v>
      </c>
      <c r="N43" s="38">
        <v>1654.92</v>
      </c>
      <c r="O43" s="40" t="s">
        <v>20</v>
      </c>
      <c r="P43" s="31" t="s">
        <v>1368</v>
      </c>
    </row>
    <row r="44" spans="1:16" x14ac:dyDescent="0.25">
      <c r="A44" s="26" t="s">
        <v>1098</v>
      </c>
      <c r="B44" s="27" t="s">
        <v>54</v>
      </c>
      <c r="C44" s="26" t="s">
        <v>60</v>
      </c>
      <c r="D44" s="34" t="s">
        <v>1172</v>
      </c>
      <c r="E44" s="34">
        <v>43753</v>
      </c>
      <c r="F44" s="36" t="s">
        <v>1231</v>
      </c>
      <c r="G44" s="34" t="s">
        <v>1308</v>
      </c>
      <c r="H44" s="53">
        <v>43756</v>
      </c>
      <c r="I44" s="26" t="s">
        <v>20</v>
      </c>
      <c r="J44" s="26" t="s">
        <v>20</v>
      </c>
      <c r="K44" s="26" t="s">
        <v>20</v>
      </c>
      <c r="L44" s="26" t="s">
        <v>20</v>
      </c>
      <c r="M44" s="26">
        <v>4</v>
      </c>
      <c r="N44" s="38">
        <v>1654.92</v>
      </c>
      <c r="O44" s="40" t="s">
        <v>20</v>
      </c>
      <c r="P44" s="31" t="s">
        <v>1368</v>
      </c>
    </row>
    <row r="45" spans="1:16" x14ac:dyDescent="0.25">
      <c r="A45" s="26" t="s">
        <v>1098</v>
      </c>
      <c r="B45" s="27" t="s">
        <v>224</v>
      </c>
      <c r="C45" s="26" t="s">
        <v>38</v>
      </c>
      <c r="D45" s="34" t="s">
        <v>1172</v>
      </c>
      <c r="E45" s="34">
        <v>43753</v>
      </c>
      <c r="F45" s="36" t="s">
        <v>1232</v>
      </c>
      <c r="G45" s="34" t="s">
        <v>1309</v>
      </c>
      <c r="H45" s="53">
        <v>43756</v>
      </c>
      <c r="I45" s="26" t="s">
        <v>20</v>
      </c>
      <c r="J45" s="26" t="s">
        <v>20</v>
      </c>
      <c r="K45" s="26" t="s">
        <v>20</v>
      </c>
      <c r="L45" s="26" t="s">
        <v>20</v>
      </c>
      <c r="M45" s="26">
        <v>4</v>
      </c>
      <c r="N45" s="38">
        <v>1654.92</v>
      </c>
      <c r="O45" s="40" t="s">
        <v>20</v>
      </c>
      <c r="P45" s="31" t="s">
        <v>1368</v>
      </c>
    </row>
    <row r="46" spans="1:16" x14ac:dyDescent="0.25">
      <c r="A46" s="26" t="s">
        <v>1099</v>
      </c>
      <c r="B46" s="30" t="s">
        <v>1129</v>
      </c>
      <c r="C46" s="24" t="s">
        <v>1130</v>
      </c>
      <c r="D46" s="26" t="s">
        <v>1173</v>
      </c>
      <c r="E46" s="34">
        <v>43753</v>
      </c>
      <c r="F46" s="34" t="s">
        <v>1233</v>
      </c>
      <c r="G46" s="34" t="s">
        <v>1310</v>
      </c>
      <c r="H46" s="65">
        <v>43759</v>
      </c>
      <c r="I46" s="24" t="s">
        <v>21</v>
      </c>
      <c r="J46" s="35" t="s">
        <v>1410</v>
      </c>
      <c r="K46" s="35" t="s">
        <v>1411</v>
      </c>
      <c r="L46" s="43">
        <v>2050.36</v>
      </c>
      <c r="M46" s="26">
        <v>2.5</v>
      </c>
      <c r="N46" s="40" t="s">
        <v>20</v>
      </c>
      <c r="O46" s="40">
        <v>2068.63</v>
      </c>
      <c r="P46" s="31" t="s">
        <v>1369</v>
      </c>
    </row>
    <row r="47" spans="1:16" x14ac:dyDescent="0.25">
      <c r="A47" s="26" t="s">
        <v>1099</v>
      </c>
      <c r="B47" s="27" t="s">
        <v>452</v>
      </c>
      <c r="C47" s="26" t="s">
        <v>495</v>
      </c>
      <c r="D47" s="26" t="s">
        <v>1173</v>
      </c>
      <c r="E47" s="34">
        <v>43753</v>
      </c>
      <c r="F47" s="26" t="s">
        <v>1234</v>
      </c>
      <c r="G47" s="34" t="s">
        <v>1311</v>
      </c>
      <c r="H47" s="65">
        <v>43759</v>
      </c>
      <c r="I47" s="24" t="s">
        <v>21</v>
      </c>
      <c r="J47" s="35" t="s">
        <v>1410</v>
      </c>
      <c r="K47" s="35" t="s">
        <v>1412</v>
      </c>
      <c r="L47" s="43">
        <v>3449.36</v>
      </c>
      <c r="M47" s="26">
        <v>2.5</v>
      </c>
      <c r="N47" s="40" t="s">
        <v>20</v>
      </c>
      <c r="O47" s="40">
        <v>2068.63</v>
      </c>
      <c r="P47" s="31" t="s">
        <v>1369</v>
      </c>
    </row>
    <row r="48" spans="1:16" x14ac:dyDescent="0.25">
      <c r="A48" s="26" t="s">
        <v>1100</v>
      </c>
      <c r="B48" s="27" t="s">
        <v>689</v>
      </c>
      <c r="C48" s="26" t="s">
        <v>690</v>
      </c>
      <c r="D48" s="34" t="s">
        <v>1174</v>
      </c>
      <c r="E48" s="36">
        <v>43755</v>
      </c>
      <c r="F48" s="34" t="s">
        <v>1235</v>
      </c>
      <c r="G48" s="34" t="s">
        <v>1312</v>
      </c>
      <c r="H48" s="34">
        <v>43756</v>
      </c>
      <c r="I48" s="24" t="s">
        <v>1413</v>
      </c>
      <c r="J48" s="35" t="s">
        <v>1398</v>
      </c>
      <c r="K48" s="35" t="s">
        <v>1404</v>
      </c>
      <c r="L48" s="40" t="s">
        <v>20</v>
      </c>
      <c r="M48" s="26">
        <v>6.5</v>
      </c>
      <c r="N48" s="40">
        <v>2689.25</v>
      </c>
      <c r="O48" s="40" t="s">
        <v>20</v>
      </c>
      <c r="P48" s="31" t="s">
        <v>1370</v>
      </c>
    </row>
    <row r="49" spans="1:16" x14ac:dyDescent="0.25">
      <c r="A49" s="26" t="s">
        <v>1100</v>
      </c>
      <c r="B49" s="33" t="s">
        <v>930</v>
      </c>
      <c r="C49" s="24" t="s">
        <v>939</v>
      </c>
      <c r="D49" s="34" t="s">
        <v>1174</v>
      </c>
      <c r="E49" s="36">
        <v>43755</v>
      </c>
      <c r="F49" s="26" t="s">
        <v>1236</v>
      </c>
      <c r="G49" s="34" t="s">
        <v>1313</v>
      </c>
      <c r="H49" s="34">
        <v>43756</v>
      </c>
      <c r="I49" s="24" t="s">
        <v>1413</v>
      </c>
      <c r="J49" s="35" t="s">
        <v>1398</v>
      </c>
      <c r="K49" s="35" t="s">
        <v>1404</v>
      </c>
      <c r="L49" s="40" t="s">
        <v>20</v>
      </c>
      <c r="M49" s="26">
        <v>6.5</v>
      </c>
      <c r="N49" s="40">
        <v>2689.25</v>
      </c>
      <c r="O49" s="40" t="s">
        <v>20</v>
      </c>
      <c r="P49" s="31" t="s">
        <v>1370</v>
      </c>
    </row>
    <row r="50" spans="1:16" x14ac:dyDescent="0.25">
      <c r="A50" s="26" t="s">
        <v>1100</v>
      </c>
      <c r="B50" s="30" t="s">
        <v>691</v>
      </c>
      <c r="C50" s="24" t="s">
        <v>692</v>
      </c>
      <c r="D50" s="34" t="s">
        <v>1174</v>
      </c>
      <c r="E50" s="36">
        <v>43755</v>
      </c>
      <c r="F50" s="34" t="s">
        <v>1237</v>
      </c>
      <c r="G50" s="34" t="s">
        <v>1314</v>
      </c>
      <c r="H50" s="34">
        <v>43756</v>
      </c>
      <c r="I50" s="24" t="s">
        <v>1413</v>
      </c>
      <c r="J50" s="35" t="s">
        <v>1398</v>
      </c>
      <c r="K50" s="35" t="s">
        <v>1404</v>
      </c>
      <c r="L50" s="40" t="s">
        <v>20</v>
      </c>
      <c r="M50" s="26">
        <v>6.5</v>
      </c>
      <c r="N50" s="40">
        <v>2689.25</v>
      </c>
      <c r="O50" s="40" t="s">
        <v>20</v>
      </c>
      <c r="P50" s="31" t="s">
        <v>1370</v>
      </c>
    </row>
    <row r="51" spans="1:16" x14ac:dyDescent="0.25">
      <c r="A51" s="26" t="s">
        <v>1100</v>
      </c>
      <c r="B51" s="30" t="s">
        <v>249</v>
      </c>
      <c r="C51" s="24" t="s">
        <v>250</v>
      </c>
      <c r="D51" s="34" t="s">
        <v>1174</v>
      </c>
      <c r="E51" s="36">
        <v>43755</v>
      </c>
      <c r="F51" s="34" t="s">
        <v>1238</v>
      </c>
      <c r="G51" s="26" t="s">
        <v>1315</v>
      </c>
      <c r="H51" s="34">
        <v>43756</v>
      </c>
      <c r="I51" s="24" t="s">
        <v>1413</v>
      </c>
      <c r="J51" s="35" t="s">
        <v>1398</v>
      </c>
      <c r="K51" s="35" t="s">
        <v>1404</v>
      </c>
      <c r="L51" s="40" t="s">
        <v>20</v>
      </c>
      <c r="M51" s="26">
        <v>6.5</v>
      </c>
      <c r="N51" s="40">
        <v>2689.25</v>
      </c>
      <c r="O51" s="40" t="s">
        <v>20</v>
      </c>
      <c r="P51" s="31" t="s">
        <v>1371</v>
      </c>
    </row>
    <row r="52" spans="1:16" x14ac:dyDescent="0.25">
      <c r="A52" s="26" t="s">
        <v>1101</v>
      </c>
      <c r="B52" s="27" t="s">
        <v>438</v>
      </c>
      <c r="C52" s="26" t="s">
        <v>481</v>
      </c>
      <c r="D52" s="26" t="s">
        <v>1175</v>
      </c>
      <c r="E52" s="34">
        <v>43753</v>
      </c>
      <c r="F52" s="26" t="s">
        <v>1239</v>
      </c>
      <c r="G52" s="26" t="s">
        <v>1316</v>
      </c>
      <c r="H52" s="34">
        <v>43760</v>
      </c>
      <c r="I52" s="24" t="s">
        <v>1414</v>
      </c>
      <c r="J52" s="35" t="s">
        <v>1411</v>
      </c>
      <c r="K52" s="35" t="s">
        <v>1415</v>
      </c>
      <c r="L52" s="26" t="s">
        <v>20</v>
      </c>
      <c r="M52" s="26">
        <v>6.5</v>
      </c>
      <c r="N52" s="37">
        <v>2689.25</v>
      </c>
      <c r="O52" s="40" t="s">
        <v>20</v>
      </c>
      <c r="P52" s="31" t="s">
        <v>1372</v>
      </c>
    </row>
    <row r="53" spans="1:16" x14ac:dyDescent="0.25">
      <c r="A53" s="26" t="s">
        <v>1101</v>
      </c>
      <c r="B53" s="27" t="s">
        <v>224</v>
      </c>
      <c r="C53" s="26" t="s">
        <v>38</v>
      </c>
      <c r="D53" s="26" t="s">
        <v>1175</v>
      </c>
      <c r="E53" s="34">
        <v>43753</v>
      </c>
      <c r="F53" s="34" t="s">
        <v>1240</v>
      </c>
      <c r="G53" s="34" t="s">
        <v>1317</v>
      </c>
      <c r="H53" s="34">
        <v>43760</v>
      </c>
      <c r="I53" s="24" t="s">
        <v>1414</v>
      </c>
      <c r="J53" s="35" t="s">
        <v>1411</v>
      </c>
      <c r="K53" s="35" t="s">
        <v>1415</v>
      </c>
      <c r="L53" s="26" t="s">
        <v>20</v>
      </c>
      <c r="M53" s="26">
        <v>6.5</v>
      </c>
      <c r="N53" s="37">
        <v>2689.25</v>
      </c>
      <c r="O53" s="40" t="s">
        <v>20</v>
      </c>
      <c r="P53" s="31" t="s">
        <v>1372</v>
      </c>
    </row>
    <row r="54" spans="1:16" x14ac:dyDescent="0.25">
      <c r="A54" s="26" t="s">
        <v>1101</v>
      </c>
      <c r="B54" s="30" t="s">
        <v>255</v>
      </c>
      <c r="C54" s="24" t="s">
        <v>256</v>
      </c>
      <c r="D54" s="26" t="s">
        <v>1175</v>
      </c>
      <c r="E54" s="34">
        <v>43753</v>
      </c>
      <c r="F54" s="34" t="s">
        <v>1241</v>
      </c>
      <c r="G54" s="34" t="s">
        <v>1318</v>
      </c>
      <c r="H54" s="34">
        <v>43760</v>
      </c>
      <c r="I54" s="24" t="s">
        <v>1414</v>
      </c>
      <c r="J54" s="35" t="s">
        <v>1411</v>
      </c>
      <c r="K54" s="35" t="s">
        <v>1415</v>
      </c>
      <c r="L54" s="26" t="s">
        <v>20</v>
      </c>
      <c r="M54" s="26">
        <v>6.5</v>
      </c>
      <c r="N54" s="37">
        <v>2689.25</v>
      </c>
      <c r="O54" s="40" t="s">
        <v>20</v>
      </c>
      <c r="P54" s="31" t="s">
        <v>1372</v>
      </c>
    </row>
    <row r="55" spans="1:16" x14ac:dyDescent="0.25">
      <c r="A55" s="26" t="s">
        <v>1101</v>
      </c>
      <c r="B55" s="27" t="s">
        <v>442</v>
      </c>
      <c r="C55" s="26" t="s">
        <v>485</v>
      </c>
      <c r="D55" s="26" t="s">
        <v>1175</v>
      </c>
      <c r="E55" s="34">
        <v>43753</v>
      </c>
      <c r="F55" s="26" t="s">
        <v>1242</v>
      </c>
      <c r="G55" s="26" t="s">
        <v>1319</v>
      </c>
      <c r="H55" s="34">
        <v>43760</v>
      </c>
      <c r="I55" s="24" t="s">
        <v>1414</v>
      </c>
      <c r="J55" s="35" t="s">
        <v>1411</v>
      </c>
      <c r="K55" s="35" t="s">
        <v>1415</v>
      </c>
      <c r="L55" s="26" t="s">
        <v>20</v>
      </c>
      <c r="M55" s="26">
        <v>6.5</v>
      </c>
      <c r="N55" s="37">
        <v>2689.25</v>
      </c>
      <c r="O55" s="40" t="s">
        <v>20</v>
      </c>
      <c r="P55" s="31" t="s">
        <v>1373</v>
      </c>
    </row>
    <row r="56" spans="1:16" x14ac:dyDescent="0.25">
      <c r="A56" s="26" t="s">
        <v>1102</v>
      </c>
      <c r="B56" s="27" t="s">
        <v>257</v>
      </c>
      <c r="C56" s="26" t="s">
        <v>258</v>
      </c>
      <c r="D56" s="34" t="s">
        <v>1176</v>
      </c>
      <c r="E56" s="36">
        <v>43755</v>
      </c>
      <c r="F56" s="34" t="s">
        <v>1243</v>
      </c>
      <c r="G56" s="34" t="s">
        <v>1320</v>
      </c>
      <c r="H56" s="34">
        <v>43756</v>
      </c>
      <c r="I56" s="26" t="s">
        <v>20</v>
      </c>
      <c r="J56" s="26" t="s">
        <v>20</v>
      </c>
      <c r="K56" s="26" t="s">
        <v>20</v>
      </c>
      <c r="L56" s="26" t="s">
        <v>20</v>
      </c>
      <c r="M56" s="26">
        <v>1</v>
      </c>
      <c r="N56" s="40">
        <v>413.73</v>
      </c>
      <c r="O56" s="40" t="s">
        <v>20</v>
      </c>
      <c r="P56" s="31" t="s">
        <v>1374</v>
      </c>
    </row>
    <row r="57" spans="1:16" x14ac:dyDescent="0.25">
      <c r="A57" s="26" t="s">
        <v>1102</v>
      </c>
      <c r="B57" s="30" t="s">
        <v>232</v>
      </c>
      <c r="C57" s="25" t="s">
        <v>233</v>
      </c>
      <c r="D57" s="34" t="s">
        <v>1176</v>
      </c>
      <c r="E57" s="36">
        <v>43755</v>
      </c>
      <c r="F57" s="26" t="s">
        <v>1244</v>
      </c>
      <c r="G57" s="26" t="s">
        <v>1321</v>
      </c>
      <c r="H57" s="34">
        <v>43756</v>
      </c>
      <c r="I57" s="26" t="s">
        <v>20</v>
      </c>
      <c r="J57" s="26" t="s">
        <v>20</v>
      </c>
      <c r="K57" s="26" t="s">
        <v>20</v>
      </c>
      <c r="L57" s="26" t="s">
        <v>20</v>
      </c>
      <c r="M57" s="26">
        <v>1</v>
      </c>
      <c r="N57" s="40">
        <v>413.73</v>
      </c>
      <c r="O57" s="40" t="s">
        <v>20</v>
      </c>
      <c r="P57" s="31" t="s">
        <v>1374</v>
      </c>
    </row>
    <row r="58" spans="1:16" x14ac:dyDescent="0.25">
      <c r="A58" s="26" t="s">
        <v>1102</v>
      </c>
      <c r="B58" s="30" t="s">
        <v>43</v>
      </c>
      <c r="C58" s="24" t="s">
        <v>44</v>
      </c>
      <c r="D58" s="34" t="s">
        <v>1176</v>
      </c>
      <c r="E58" s="36">
        <v>43755</v>
      </c>
      <c r="F58" s="26" t="s">
        <v>1245</v>
      </c>
      <c r="G58" s="26" t="s">
        <v>1322</v>
      </c>
      <c r="H58" s="34">
        <v>43756</v>
      </c>
      <c r="I58" s="26" t="s">
        <v>20</v>
      </c>
      <c r="J58" s="26" t="s">
        <v>20</v>
      </c>
      <c r="K58" s="26" t="s">
        <v>20</v>
      </c>
      <c r="L58" s="26" t="s">
        <v>20</v>
      </c>
      <c r="M58" s="26">
        <v>1</v>
      </c>
      <c r="N58" s="40">
        <v>413.73</v>
      </c>
      <c r="O58" s="40" t="s">
        <v>20</v>
      </c>
      <c r="P58" s="31" t="s">
        <v>1374</v>
      </c>
    </row>
    <row r="59" spans="1:16" x14ac:dyDescent="0.25">
      <c r="A59" s="26" t="s">
        <v>1103</v>
      </c>
      <c r="B59" s="27" t="s">
        <v>23</v>
      </c>
      <c r="C59" s="26" t="s">
        <v>24</v>
      </c>
      <c r="D59" s="26" t="s">
        <v>1177</v>
      </c>
      <c r="E59" s="34">
        <v>43759</v>
      </c>
      <c r="F59" s="26" t="s">
        <v>1246</v>
      </c>
      <c r="G59" s="26" t="s">
        <v>1323</v>
      </c>
      <c r="H59" s="53">
        <v>43762</v>
      </c>
      <c r="I59" s="24" t="s">
        <v>879</v>
      </c>
      <c r="J59" s="35" t="s">
        <v>1416</v>
      </c>
      <c r="K59" s="35" t="s">
        <v>1417</v>
      </c>
      <c r="L59" s="40">
        <v>2135.84</v>
      </c>
      <c r="M59" s="26">
        <v>2.5</v>
      </c>
      <c r="N59" s="40" t="s">
        <v>20</v>
      </c>
      <c r="O59" s="38">
        <v>2955.18</v>
      </c>
      <c r="P59" s="31" t="s">
        <v>1375</v>
      </c>
    </row>
    <row r="60" spans="1:16" x14ac:dyDescent="0.25">
      <c r="A60" s="26" t="s">
        <v>1104</v>
      </c>
      <c r="B60" s="30" t="s">
        <v>25</v>
      </c>
      <c r="C60" s="24" t="s">
        <v>26</v>
      </c>
      <c r="D60" s="26" t="s">
        <v>1178</v>
      </c>
      <c r="E60" s="34">
        <v>43752</v>
      </c>
      <c r="F60" s="26" t="s">
        <v>1247</v>
      </c>
      <c r="G60" s="26" t="s">
        <v>1324</v>
      </c>
      <c r="H60" s="53">
        <v>43763</v>
      </c>
      <c r="I60" s="24" t="s">
        <v>394</v>
      </c>
      <c r="J60" s="35" t="s">
        <v>1417</v>
      </c>
      <c r="K60" s="35" t="s">
        <v>1418</v>
      </c>
      <c r="L60" s="40" t="s">
        <v>20</v>
      </c>
      <c r="M60" s="26">
        <v>2.5</v>
      </c>
      <c r="N60" s="38">
        <v>1034.33</v>
      </c>
      <c r="O60" s="40" t="s">
        <v>20</v>
      </c>
      <c r="P60" s="27" t="s">
        <v>1376</v>
      </c>
    </row>
    <row r="61" spans="1:16" x14ac:dyDescent="0.25">
      <c r="A61" s="26" t="s">
        <v>1104</v>
      </c>
      <c r="B61" s="27" t="s">
        <v>1131</v>
      </c>
      <c r="C61" s="26" t="s">
        <v>698</v>
      </c>
      <c r="D61" s="26" t="s">
        <v>1178</v>
      </c>
      <c r="E61" s="34">
        <v>43752</v>
      </c>
      <c r="F61" s="26" t="s">
        <v>1248</v>
      </c>
      <c r="G61" s="26" t="s">
        <v>1325</v>
      </c>
      <c r="H61" s="53">
        <v>43763</v>
      </c>
      <c r="I61" s="24" t="s">
        <v>394</v>
      </c>
      <c r="J61" s="35" t="s">
        <v>1417</v>
      </c>
      <c r="K61" s="35" t="s">
        <v>1418</v>
      </c>
      <c r="L61" s="40" t="s">
        <v>20</v>
      </c>
      <c r="M61" s="26">
        <v>2.5</v>
      </c>
      <c r="N61" s="38">
        <v>1034.33</v>
      </c>
      <c r="O61" s="40" t="s">
        <v>20</v>
      </c>
      <c r="P61" s="27" t="s">
        <v>1376</v>
      </c>
    </row>
    <row r="62" spans="1:16" x14ac:dyDescent="0.25">
      <c r="A62" s="26" t="s">
        <v>1105</v>
      </c>
      <c r="B62" s="27" t="s">
        <v>253</v>
      </c>
      <c r="C62" s="26" t="s">
        <v>254</v>
      </c>
      <c r="D62" s="34" t="s">
        <v>1179</v>
      </c>
      <c r="E62" s="34">
        <v>43752</v>
      </c>
      <c r="F62" s="34" t="s">
        <v>1249</v>
      </c>
      <c r="G62" s="26" t="s">
        <v>1326</v>
      </c>
      <c r="H62" s="53">
        <v>43763</v>
      </c>
      <c r="I62" s="24" t="s">
        <v>394</v>
      </c>
      <c r="J62" s="35" t="s">
        <v>1417</v>
      </c>
      <c r="K62" s="35" t="s">
        <v>1418</v>
      </c>
      <c r="L62" s="40" t="s">
        <v>20</v>
      </c>
      <c r="M62" s="26">
        <v>2.5</v>
      </c>
      <c r="N62" s="38">
        <v>1034.33</v>
      </c>
      <c r="O62" s="40" t="s">
        <v>20</v>
      </c>
      <c r="P62" s="27" t="s">
        <v>1376</v>
      </c>
    </row>
    <row r="63" spans="1:16" x14ac:dyDescent="0.25">
      <c r="A63" s="26" t="s">
        <v>1105</v>
      </c>
      <c r="B63" s="27" t="s">
        <v>1132</v>
      </c>
      <c r="C63" s="26" t="s">
        <v>1133</v>
      </c>
      <c r="D63" s="34" t="s">
        <v>1179</v>
      </c>
      <c r="E63" s="34">
        <v>43752</v>
      </c>
      <c r="F63" s="34" t="s">
        <v>1250</v>
      </c>
      <c r="G63" s="26" t="s">
        <v>1327</v>
      </c>
      <c r="H63" s="53">
        <v>43763</v>
      </c>
      <c r="I63" s="24" t="s">
        <v>394</v>
      </c>
      <c r="J63" s="35" t="s">
        <v>1417</v>
      </c>
      <c r="K63" s="35" t="s">
        <v>1418</v>
      </c>
      <c r="L63" s="40" t="s">
        <v>20</v>
      </c>
      <c r="M63" s="26">
        <v>2.5</v>
      </c>
      <c r="N63" s="38">
        <v>1034.33</v>
      </c>
      <c r="O63" s="40" t="s">
        <v>20</v>
      </c>
      <c r="P63" s="27" t="s">
        <v>1376</v>
      </c>
    </row>
    <row r="64" spans="1:16" x14ac:dyDescent="0.25">
      <c r="A64" s="26" t="s">
        <v>1105</v>
      </c>
      <c r="B64" s="27" t="s">
        <v>54</v>
      </c>
      <c r="C64" s="26" t="s">
        <v>60</v>
      </c>
      <c r="D64" s="34" t="s">
        <v>1179</v>
      </c>
      <c r="E64" s="34">
        <v>43752</v>
      </c>
      <c r="F64" s="34" t="s">
        <v>1251</v>
      </c>
      <c r="G64" s="26" t="s">
        <v>1328</v>
      </c>
      <c r="H64" s="53">
        <v>43763</v>
      </c>
      <c r="I64" s="24" t="s">
        <v>394</v>
      </c>
      <c r="J64" s="35" t="s">
        <v>1417</v>
      </c>
      <c r="K64" s="35" t="s">
        <v>1418</v>
      </c>
      <c r="L64" s="40" t="s">
        <v>20</v>
      </c>
      <c r="M64" s="26">
        <v>2.5</v>
      </c>
      <c r="N64" s="38">
        <v>1034.33</v>
      </c>
      <c r="O64" s="40" t="s">
        <v>20</v>
      </c>
      <c r="P64" s="27" t="s">
        <v>1377</v>
      </c>
    </row>
    <row r="65" spans="1:16" x14ac:dyDescent="0.25">
      <c r="A65" s="26" t="s">
        <v>1106</v>
      </c>
      <c r="B65" s="77" t="s">
        <v>1134</v>
      </c>
      <c r="C65" s="25" t="s">
        <v>1135</v>
      </c>
      <c r="D65" s="34" t="s">
        <v>1180</v>
      </c>
      <c r="E65" s="34">
        <v>43752</v>
      </c>
      <c r="F65" s="34" t="s">
        <v>1252</v>
      </c>
      <c r="G65" s="34" t="s">
        <v>1329</v>
      </c>
      <c r="H65" s="53">
        <v>43763</v>
      </c>
      <c r="I65" s="24" t="s">
        <v>394</v>
      </c>
      <c r="J65" s="35" t="s">
        <v>1419</v>
      </c>
      <c r="K65" s="35" t="s">
        <v>1418</v>
      </c>
      <c r="L65" s="40" t="s">
        <v>20</v>
      </c>
      <c r="M65" s="26">
        <v>1.5</v>
      </c>
      <c r="N65" s="40">
        <v>620.6</v>
      </c>
      <c r="O65" s="40" t="s">
        <v>20</v>
      </c>
      <c r="P65" s="27" t="s">
        <v>1378</v>
      </c>
    </row>
    <row r="66" spans="1:16" x14ac:dyDescent="0.25">
      <c r="A66" s="26" t="s">
        <v>1106</v>
      </c>
      <c r="B66" s="30" t="s">
        <v>925</v>
      </c>
      <c r="C66" s="24" t="s">
        <v>934</v>
      </c>
      <c r="D66" s="34" t="s">
        <v>1180</v>
      </c>
      <c r="E66" s="34">
        <v>43752</v>
      </c>
      <c r="F66" s="34" t="s">
        <v>1253</v>
      </c>
      <c r="G66" s="34" t="s">
        <v>1330</v>
      </c>
      <c r="H66" s="53">
        <v>43763</v>
      </c>
      <c r="I66" s="24" t="s">
        <v>394</v>
      </c>
      <c r="J66" s="35" t="s">
        <v>1419</v>
      </c>
      <c r="K66" s="35" t="s">
        <v>1418</v>
      </c>
      <c r="L66" s="40" t="s">
        <v>20</v>
      </c>
      <c r="M66" s="26">
        <v>1.5</v>
      </c>
      <c r="N66" s="40">
        <v>620.6</v>
      </c>
      <c r="O66" s="40" t="s">
        <v>20</v>
      </c>
      <c r="P66" s="27" t="s">
        <v>1378</v>
      </c>
    </row>
    <row r="67" spans="1:16" x14ac:dyDescent="0.25">
      <c r="A67" s="26" t="s">
        <v>1106</v>
      </c>
      <c r="B67" s="30" t="s">
        <v>31</v>
      </c>
      <c r="C67" s="24" t="s">
        <v>32</v>
      </c>
      <c r="D67" s="34" t="s">
        <v>1180</v>
      </c>
      <c r="E67" s="34">
        <v>43752</v>
      </c>
      <c r="F67" s="34" t="s">
        <v>1254</v>
      </c>
      <c r="G67" s="34" t="s">
        <v>1331</v>
      </c>
      <c r="H67" s="53">
        <v>43763</v>
      </c>
      <c r="I67" s="24" t="s">
        <v>394</v>
      </c>
      <c r="J67" s="35" t="s">
        <v>1419</v>
      </c>
      <c r="K67" s="35" t="s">
        <v>1418</v>
      </c>
      <c r="L67" s="40" t="s">
        <v>20</v>
      </c>
      <c r="M67" s="26">
        <v>1.5</v>
      </c>
      <c r="N67" s="40">
        <v>620.6</v>
      </c>
      <c r="O67" s="40" t="s">
        <v>20</v>
      </c>
      <c r="P67" s="27" t="s">
        <v>1379</v>
      </c>
    </row>
    <row r="68" spans="1:16" x14ac:dyDescent="0.25">
      <c r="A68" s="26" t="s">
        <v>1107</v>
      </c>
      <c r="B68" s="27" t="s">
        <v>251</v>
      </c>
      <c r="C68" s="26" t="s">
        <v>252</v>
      </c>
      <c r="D68" s="26" t="s">
        <v>1181</v>
      </c>
      <c r="E68" s="36" t="s">
        <v>1182</v>
      </c>
      <c r="F68" s="26" t="s">
        <v>1255</v>
      </c>
      <c r="G68" s="26" t="s">
        <v>1332</v>
      </c>
      <c r="H68" s="53">
        <v>43763</v>
      </c>
      <c r="I68" s="24" t="s">
        <v>394</v>
      </c>
      <c r="J68" s="35" t="s">
        <v>1419</v>
      </c>
      <c r="K68" s="35" t="s">
        <v>1418</v>
      </c>
      <c r="L68" s="40" t="s">
        <v>20</v>
      </c>
      <c r="M68" s="26">
        <v>1.5</v>
      </c>
      <c r="N68" s="40">
        <v>620.6</v>
      </c>
      <c r="O68" s="40" t="s">
        <v>20</v>
      </c>
      <c r="P68" s="27" t="s">
        <v>1380</v>
      </c>
    </row>
    <row r="69" spans="1:16" x14ac:dyDescent="0.25">
      <c r="A69" s="26" t="s">
        <v>1108</v>
      </c>
      <c r="B69" s="30" t="s">
        <v>1136</v>
      </c>
      <c r="C69" s="24" t="s">
        <v>1137</v>
      </c>
      <c r="D69" s="26" t="s">
        <v>1183</v>
      </c>
      <c r="E69" s="34">
        <v>43756</v>
      </c>
      <c r="F69" s="26" t="s">
        <v>1256</v>
      </c>
      <c r="G69" s="26" t="s">
        <v>1333</v>
      </c>
      <c r="H69" s="53">
        <v>43763</v>
      </c>
      <c r="I69" s="24" t="s">
        <v>21</v>
      </c>
      <c r="J69" s="35" t="s">
        <v>1420</v>
      </c>
      <c r="K69" s="35" t="s">
        <v>1424</v>
      </c>
      <c r="L69" s="43">
        <v>2651.36</v>
      </c>
      <c r="M69" s="26">
        <v>1.5</v>
      </c>
      <c r="N69" s="40" t="s">
        <v>20</v>
      </c>
      <c r="O69" s="38">
        <v>1773.11</v>
      </c>
      <c r="P69" s="31" t="s">
        <v>1381</v>
      </c>
    </row>
    <row r="70" spans="1:16" x14ac:dyDescent="0.25">
      <c r="A70" s="26" t="s">
        <v>1109</v>
      </c>
      <c r="B70" s="30" t="s">
        <v>1138</v>
      </c>
      <c r="C70" s="24" t="s">
        <v>1139</v>
      </c>
      <c r="D70" s="34" t="s">
        <v>1184</v>
      </c>
      <c r="E70" s="36">
        <v>43760</v>
      </c>
      <c r="F70" s="34" t="s">
        <v>1257</v>
      </c>
      <c r="G70" s="34" t="s">
        <v>1334</v>
      </c>
      <c r="H70" s="53">
        <v>43763</v>
      </c>
      <c r="I70" s="24" t="s">
        <v>394</v>
      </c>
      <c r="J70" s="35" t="s">
        <v>1417</v>
      </c>
      <c r="K70" s="35" t="s">
        <v>1415</v>
      </c>
      <c r="L70" s="40" t="s">
        <v>20</v>
      </c>
      <c r="M70" s="26">
        <v>2.5</v>
      </c>
      <c r="N70" s="40">
        <v>1034.33</v>
      </c>
      <c r="O70" s="40" t="s">
        <v>20</v>
      </c>
      <c r="P70" s="31" t="s">
        <v>1382</v>
      </c>
    </row>
    <row r="71" spans="1:16" x14ac:dyDescent="0.25">
      <c r="A71" s="26" t="s">
        <v>1110</v>
      </c>
      <c r="B71" s="31" t="s">
        <v>228</v>
      </c>
      <c r="C71" s="26" t="s">
        <v>229</v>
      </c>
      <c r="D71" s="34" t="s">
        <v>1185</v>
      </c>
      <c r="E71" s="36">
        <v>43760</v>
      </c>
      <c r="F71" s="34" t="s">
        <v>1258</v>
      </c>
      <c r="G71" s="34" t="s">
        <v>1335</v>
      </c>
      <c r="H71" s="53">
        <v>43763</v>
      </c>
      <c r="I71" s="24" t="s">
        <v>394</v>
      </c>
      <c r="J71" s="35" t="s">
        <v>1417</v>
      </c>
      <c r="K71" s="35" t="s">
        <v>1415</v>
      </c>
      <c r="L71" s="40" t="s">
        <v>20</v>
      </c>
      <c r="M71" s="26">
        <v>2.5</v>
      </c>
      <c r="N71" s="40">
        <v>1477.6</v>
      </c>
      <c r="O71" s="40" t="s">
        <v>20</v>
      </c>
      <c r="P71" s="31" t="s">
        <v>1382</v>
      </c>
    </row>
    <row r="72" spans="1:16" x14ac:dyDescent="0.25">
      <c r="A72" s="26" t="s">
        <v>1111</v>
      </c>
      <c r="B72" s="30" t="s">
        <v>245</v>
      </c>
      <c r="C72" s="24" t="s">
        <v>246</v>
      </c>
      <c r="D72" s="34" t="s">
        <v>1186</v>
      </c>
      <c r="E72" s="36">
        <v>43760</v>
      </c>
      <c r="F72" s="34" t="s">
        <v>1259</v>
      </c>
      <c r="G72" s="34" t="s">
        <v>1336</v>
      </c>
      <c r="H72" s="53">
        <v>43763</v>
      </c>
      <c r="I72" s="24" t="s">
        <v>394</v>
      </c>
      <c r="J72" s="35" t="s">
        <v>1417</v>
      </c>
      <c r="K72" s="35" t="s">
        <v>1415</v>
      </c>
      <c r="L72" s="40" t="s">
        <v>20</v>
      </c>
      <c r="M72" s="26">
        <v>3.5</v>
      </c>
      <c r="N72" s="40">
        <v>1965.22</v>
      </c>
      <c r="O72" s="40" t="s">
        <v>20</v>
      </c>
      <c r="P72" s="31" t="s">
        <v>1382</v>
      </c>
    </row>
    <row r="73" spans="1:16" x14ac:dyDescent="0.25">
      <c r="A73" s="26" t="s">
        <v>1112</v>
      </c>
      <c r="B73" s="30" t="s">
        <v>1140</v>
      </c>
      <c r="C73" s="24" t="s">
        <v>1141</v>
      </c>
      <c r="D73" s="34" t="s">
        <v>1187</v>
      </c>
      <c r="E73" s="34">
        <v>43760</v>
      </c>
      <c r="F73" s="34" t="s">
        <v>1260</v>
      </c>
      <c r="G73" s="34" t="s">
        <v>1337</v>
      </c>
      <c r="H73" s="53">
        <v>43769</v>
      </c>
      <c r="I73" s="24" t="s">
        <v>394</v>
      </c>
      <c r="J73" s="35" t="s">
        <v>1417</v>
      </c>
      <c r="K73" s="35" t="s">
        <v>1415</v>
      </c>
      <c r="L73" s="40" t="s">
        <v>20</v>
      </c>
      <c r="M73" s="26">
        <v>2.5</v>
      </c>
      <c r="N73" s="40">
        <v>1034.33</v>
      </c>
      <c r="O73" s="40" t="s">
        <v>20</v>
      </c>
      <c r="P73" s="31" t="s">
        <v>1383</v>
      </c>
    </row>
    <row r="74" spans="1:16" x14ac:dyDescent="0.25">
      <c r="A74" s="26" t="s">
        <v>1113</v>
      </c>
      <c r="B74" s="27" t="s">
        <v>1142</v>
      </c>
      <c r="C74" s="26" t="s">
        <v>1143</v>
      </c>
      <c r="D74" s="34" t="s">
        <v>1188</v>
      </c>
      <c r="E74" s="34">
        <v>43749</v>
      </c>
      <c r="F74" s="34" t="s">
        <v>1261</v>
      </c>
      <c r="G74" s="34" t="s">
        <v>1338</v>
      </c>
      <c r="H74" s="53">
        <v>43767</v>
      </c>
      <c r="I74" s="26" t="s">
        <v>21</v>
      </c>
      <c r="J74" s="25" t="s">
        <v>1420</v>
      </c>
      <c r="K74" s="25" t="s">
        <v>1421</v>
      </c>
      <c r="L74" s="37">
        <v>1385.36</v>
      </c>
      <c r="M74" s="26">
        <v>3.5</v>
      </c>
      <c r="N74" s="40" t="s">
        <v>20</v>
      </c>
      <c r="O74" s="40">
        <v>2896.08</v>
      </c>
      <c r="P74" s="27" t="s">
        <v>1384</v>
      </c>
    </row>
    <row r="75" spans="1:16" x14ac:dyDescent="0.25">
      <c r="A75" s="26" t="s">
        <v>1114</v>
      </c>
      <c r="B75" s="30" t="s">
        <v>25</v>
      </c>
      <c r="C75" s="24" t="s">
        <v>26</v>
      </c>
      <c r="D75" s="34" t="s">
        <v>1189</v>
      </c>
      <c r="E75" s="34">
        <v>43762</v>
      </c>
      <c r="F75" s="34" t="s">
        <v>1262</v>
      </c>
      <c r="G75" s="34" t="s">
        <v>1339</v>
      </c>
      <c r="H75" s="53">
        <v>43767</v>
      </c>
      <c r="I75" s="24" t="s">
        <v>1047</v>
      </c>
      <c r="J75" s="35" t="s">
        <v>1422</v>
      </c>
      <c r="K75" s="35" t="s">
        <v>1421</v>
      </c>
      <c r="L75" s="24" t="s">
        <v>20</v>
      </c>
      <c r="M75" s="26">
        <v>1.5</v>
      </c>
      <c r="N75" s="40">
        <v>620.6</v>
      </c>
      <c r="O75" s="40" t="s">
        <v>20</v>
      </c>
      <c r="P75" s="31" t="s">
        <v>1385</v>
      </c>
    </row>
    <row r="76" spans="1:16" x14ac:dyDescent="0.25">
      <c r="A76" s="26" t="s">
        <v>1114</v>
      </c>
      <c r="B76" s="27" t="s">
        <v>1131</v>
      </c>
      <c r="C76" s="26" t="s">
        <v>698</v>
      </c>
      <c r="D76" s="34" t="s">
        <v>1189</v>
      </c>
      <c r="E76" s="34">
        <v>43762</v>
      </c>
      <c r="F76" s="34" t="s">
        <v>1263</v>
      </c>
      <c r="G76" s="34" t="s">
        <v>1340</v>
      </c>
      <c r="H76" s="53">
        <v>43767</v>
      </c>
      <c r="I76" s="24" t="s">
        <v>1047</v>
      </c>
      <c r="J76" s="35" t="s">
        <v>1422</v>
      </c>
      <c r="K76" s="35" t="s">
        <v>1421</v>
      </c>
      <c r="L76" s="24" t="s">
        <v>20</v>
      </c>
      <c r="M76" s="26">
        <v>1.5</v>
      </c>
      <c r="N76" s="40">
        <v>620.6</v>
      </c>
      <c r="O76" s="40" t="s">
        <v>20</v>
      </c>
      <c r="P76" s="31" t="s">
        <v>1385</v>
      </c>
    </row>
    <row r="77" spans="1:16" x14ac:dyDescent="0.25">
      <c r="A77" s="26" t="s">
        <v>1114</v>
      </c>
      <c r="B77" s="30" t="s">
        <v>31</v>
      </c>
      <c r="C77" s="24" t="s">
        <v>32</v>
      </c>
      <c r="D77" s="34" t="s">
        <v>1189</v>
      </c>
      <c r="E77" s="34">
        <v>43762</v>
      </c>
      <c r="F77" s="34" t="s">
        <v>1264</v>
      </c>
      <c r="G77" s="34" t="s">
        <v>1341</v>
      </c>
      <c r="H77" s="53">
        <v>43767</v>
      </c>
      <c r="I77" s="24" t="s">
        <v>1047</v>
      </c>
      <c r="J77" s="35" t="s">
        <v>1422</v>
      </c>
      <c r="K77" s="35" t="s">
        <v>1421</v>
      </c>
      <c r="L77" s="24" t="s">
        <v>20</v>
      </c>
      <c r="M77" s="26">
        <v>1.5</v>
      </c>
      <c r="N77" s="40">
        <v>620.6</v>
      </c>
      <c r="O77" s="40" t="s">
        <v>20</v>
      </c>
      <c r="P77" s="31" t="s">
        <v>1386</v>
      </c>
    </row>
    <row r="78" spans="1:16" x14ac:dyDescent="0.25">
      <c r="A78" s="26" t="s">
        <v>1115</v>
      </c>
      <c r="B78" s="27" t="s">
        <v>1144</v>
      </c>
      <c r="C78" s="26" t="s">
        <v>1145</v>
      </c>
      <c r="D78" s="26" t="s">
        <v>1190</v>
      </c>
      <c r="E78" s="34">
        <v>43768</v>
      </c>
      <c r="F78" s="26" t="s">
        <v>1265</v>
      </c>
      <c r="G78" s="26" t="s">
        <v>1342</v>
      </c>
      <c r="H78" s="53">
        <v>43769</v>
      </c>
      <c r="I78" s="24" t="s">
        <v>21</v>
      </c>
      <c r="J78" s="35" t="s">
        <v>1420</v>
      </c>
      <c r="K78" s="35" t="s">
        <v>1423</v>
      </c>
      <c r="L78" s="43">
        <v>1692.36</v>
      </c>
      <c r="M78" s="26">
        <v>4.5</v>
      </c>
      <c r="N78" s="40" t="s">
        <v>20</v>
      </c>
      <c r="O78" s="37">
        <v>3723.53</v>
      </c>
      <c r="P78" s="27" t="s">
        <v>1387</v>
      </c>
    </row>
    <row r="79" spans="1:16" x14ac:dyDescent="0.25">
      <c r="A79" s="26" t="s">
        <v>1115</v>
      </c>
      <c r="B79" s="27" t="s">
        <v>1146</v>
      </c>
      <c r="C79" s="26" t="s">
        <v>1147</v>
      </c>
      <c r="D79" s="26" t="s">
        <v>1190</v>
      </c>
      <c r="E79" s="34">
        <v>43768</v>
      </c>
      <c r="F79" s="26" t="s">
        <v>1266</v>
      </c>
      <c r="G79" s="26" t="s">
        <v>1343</v>
      </c>
      <c r="H79" s="53">
        <v>43769</v>
      </c>
      <c r="I79" s="24" t="s">
        <v>21</v>
      </c>
      <c r="J79" s="35" t="s">
        <v>1420</v>
      </c>
      <c r="K79" s="35" t="s">
        <v>1423</v>
      </c>
      <c r="L79" s="43">
        <v>1692.36</v>
      </c>
      <c r="M79" s="26">
        <v>4.5</v>
      </c>
      <c r="N79" s="40" t="s">
        <v>20</v>
      </c>
      <c r="O79" s="37">
        <v>3723.53</v>
      </c>
      <c r="P79" s="27" t="s">
        <v>1387</v>
      </c>
    </row>
    <row r="80" spans="1:16" x14ac:dyDescent="0.25">
      <c r="A80" s="26" t="s">
        <v>1116</v>
      </c>
      <c r="B80" s="27" t="s">
        <v>58</v>
      </c>
      <c r="C80" s="26" t="s">
        <v>59</v>
      </c>
      <c r="D80" s="34" t="s">
        <v>1191</v>
      </c>
      <c r="E80" s="34">
        <v>43768</v>
      </c>
      <c r="F80" s="34" t="s">
        <v>1267</v>
      </c>
      <c r="G80" s="34" t="s">
        <v>1344</v>
      </c>
      <c r="H80" s="53">
        <v>43769</v>
      </c>
      <c r="I80" s="24" t="s">
        <v>394</v>
      </c>
      <c r="J80" s="35" t="s">
        <v>1419</v>
      </c>
      <c r="K80" s="35" t="s">
        <v>1415</v>
      </c>
      <c r="L80" s="24" t="s">
        <v>20</v>
      </c>
      <c r="M80" s="26">
        <v>2.5</v>
      </c>
      <c r="N80" s="40">
        <v>1477.6</v>
      </c>
      <c r="O80" s="40" t="s">
        <v>20</v>
      </c>
      <c r="P80" s="27" t="s">
        <v>1388</v>
      </c>
    </row>
    <row r="81" spans="1:16" x14ac:dyDescent="0.25">
      <c r="A81" s="26" t="s">
        <v>1116</v>
      </c>
      <c r="B81" s="27" t="s">
        <v>1148</v>
      </c>
      <c r="C81" s="26" t="s">
        <v>1149</v>
      </c>
      <c r="D81" s="34" t="s">
        <v>1191</v>
      </c>
      <c r="E81" s="34">
        <v>43768</v>
      </c>
      <c r="F81" s="34" t="s">
        <v>1268</v>
      </c>
      <c r="G81" s="34" t="s">
        <v>1337</v>
      </c>
      <c r="H81" s="53">
        <v>43769</v>
      </c>
      <c r="I81" s="24" t="s">
        <v>394</v>
      </c>
      <c r="J81" s="35" t="s">
        <v>1419</v>
      </c>
      <c r="K81" s="35" t="s">
        <v>1415</v>
      </c>
      <c r="L81" s="24" t="s">
        <v>20</v>
      </c>
      <c r="M81" s="26">
        <v>2.5</v>
      </c>
      <c r="N81" s="40">
        <v>1034.33</v>
      </c>
      <c r="O81" s="40" t="s">
        <v>20</v>
      </c>
      <c r="P81" s="27" t="s">
        <v>1388</v>
      </c>
    </row>
  </sheetData>
  <sheetProtection sheet="1" objects="1" scenarios="1"/>
  <mergeCells count="16"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  <mergeCell ref="M3:M4"/>
    <mergeCell ref="N3:O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Julho 2019</vt:lpstr>
      <vt:lpstr>Diárias Agosto 2019</vt:lpstr>
      <vt:lpstr>Diárias Setembro 2019</vt:lpstr>
      <vt:lpstr>Diárias Outubro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Darc do N. Barbosa</dc:creator>
  <cp:lastModifiedBy>Jaqueline Darc do N. Barbosa</cp:lastModifiedBy>
  <dcterms:created xsi:type="dcterms:W3CDTF">2018-10-10T15:07:47Z</dcterms:created>
  <dcterms:modified xsi:type="dcterms:W3CDTF">2019-11-08T12:52:00Z</dcterms:modified>
</cp:coreProperties>
</file>